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edeop-my.sharepoint.com/personal/john_lemaster_ed_gov/Documents/Desktop/temp/"/>
    </mc:Choice>
  </mc:AlternateContent>
  <xr:revisionPtr revIDLastSave="1" documentId="8_{634B4015-889D-47D4-9610-D22AB58CC672}" xr6:coauthVersionLast="47" xr6:coauthVersionMax="47" xr10:uidLastSave="{C9055786-D19F-4A26-BF44-A173B7307968}"/>
  <bookViews>
    <workbookView xWindow="28680" yWindow="-120" windowWidth="29040" windowHeight="15720" xr2:uid="{6D1E0238-2353-4CEC-B3FC-2727BD77D1B8}"/>
  </bookViews>
  <sheets>
    <sheet name="Statistical Model Estimate Zero" sheetId="3" r:id="rId1"/>
    <sheet name="2024 Performance Quartiles" sheetId="2" r:id="rId2"/>
    <sheet name="GPRA Targets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A6" i="2"/>
  <c r="A7" i="2"/>
  <c r="A8" i="2"/>
  <c r="A9" i="2"/>
  <c r="A10" i="2"/>
  <c r="A11" i="2"/>
  <c r="A12" i="2"/>
  <c r="A13" i="2"/>
  <c r="A14" i="2"/>
  <c r="A15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4" i="2"/>
</calcChain>
</file>

<file path=xl/sharedStrings.xml><?xml version="1.0" encoding="utf-8"?>
<sst xmlns="http://schemas.openxmlformats.org/spreadsheetml/2006/main" count="374" uniqueCount="80">
  <si>
    <t>Grantee</t>
  </si>
  <si>
    <t>Overall MSG</t>
  </si>
  <si>
    <t>2nd Quarter Employment</t>
  </si>
  <si>
    <t>4th Quarter Employment</t>
  </si>
  <si>
    <t>Median Earnings</t>
  </si>
  <si>
    <t>Credential Rate</t>
  </si>
  <si>
    <t>Indiana</t>
  </si>
  <si>
    <t>Wyoming</t>
  </si>
  <si>
    <t>Nebraska</t>
  </si>
  <si>
    <t>Iowa</t>
  </si>
  <si>
    <t>4th Quartile</t>
  </si>
  <si>
    <t>Missouri</t>
  </si>
  <si>
    <t>Mississippi</t>
  </si>
  <si>
    <t>District of Columbia</t>
  </si>
  <si>
    <t>3rd Quartile</t>
  </si>
  <si>
    <t>Delaware</t>
  </si>
  <si>
    <t>North Dakota</t>
  </si>
  <si>
    <t>Arizona</t>
  </si>
  <si>
    <t>Montana</t>
  </si>
  <si>
    <t>2nd Quartile</t>
  </si>
  <si>
    <t>Nevada</t>
  </si>
  <si>
    <t>Maine</t>
  </si>
  <si>
    <t>1st Quartile</t>
  </si>
  <si>
    <t>Puerto Rico</t>
  </si>
  <si>
    <t>Kansas</t>
  </si>
  <si>
    <t>Massachusetts</t>
  </si>
  <si>
    <t>Arkansas</t>
  </si>
  <si>
    <t>New Hampshire</t>
  </si>
  <si>
    <t>Wisconsin</t>
  </si>
  <si>
    <t>Minnesota</t>
  </si>
  <si>
    <t>New Jersey</t>
  </si>
  <si>
    <t>South Dakota</t>
  </si>
  <si>
    <t>Guam</t>
  </si>
  <si>
    <t>Maryland</t>
  </si>
  <si>
    <t>Georgia</t>
  </si>
  <si>
    <t>The box represents the banding. ± 5% from the median.</t>
  </si>
  <si>
    <t>Virginia</t>
  </si>
  <si>
    <t>New York</t>
  </si>
  <si>
    <t>Washington</t>
  </si>
  <si>
    <t>Pennsylvania</t>
  </si>
  <si>
    <t>Tennessee</t>
  </si>
  <si>
    <t>Oregon</t>
  </si>
  <si>
    <t>Colorado</t>
  </si>
  <si>
    <t>Kentucky</t>
  </si>
  <si>
    <t>Palau</t>
  </si>
  <si>
    <t>Vermont</t>
  </si>
  <si>
    <t>Connecticut</t>
  </si>
  <si>
    <t>South Carolina</t>
  </si>
  <si>
    <t>Michigan</t>
  </si>
  <si>
    <t>Texas</t>
  </si>
  <si>
    <t>Rhode Island</t>
  </si>
  <si>
    <t>Illinois</t>
  </si>
  <si>
    <t>Alaska</t>
  </si>
  <si>
    <t>Alabama</t>
  </si>
  <si>
    <t>Ohio</t>
  </si>
  <si>
    <t>West Virginia</t>
  </si>
  <si>
    <t>Idaho</t>
  </si>
  <si>
    <t>North Carolina</t>
  </si>
  <si>
    <t>Oklahoma</t>
  </si>
  <si>
    <t>California</t>
  </si>
  <si>
    <t>Utah</t>
  </si>
  <si>
    <t>New Mexico</t>
  </si>
  <si>
    <t>Florida</t>
  </si>
  <si>
    <t>Louisiana</t>
  </si>
  <si>
    <t>Hawaii</t>
  </si>
  <si>
    <t>Northern Mariana Islands</t>
  </si>
  <si>
    <t>American Samoa</t>
  </si>
  <si>
    <t>Virgin Islands</t>
  </si>
  <si>
    <t>Median</t>
  </si>
  <si>
    <t>State</t>
  </si>
  <si>
    <t>Q2 Employment</t>
  </si>
  <si>
    <t>Q4 Employment</t>
  </si>
  <si>
    <t>Measurable Skill Gains</t>
  </si>
  <si>
    <t xml:space="preserve">National GPRA Targets </t>
  </si>
  <si>
    <t>Employment (Second Quarter After Exit)</t>
  </si>
  <si>
    <t>Employment (Fourth Quarter After Exit)</t>
  </si>
  <si>
    <t xml:space="preserve">Measurable Skill Gains </t>
  </si>
  <si>
    <t>2024 Performance Quartiles</t>
  </si>
  <si>
    <t>+5%</t>
  </si>
  <si>
    <r>
      <t>Statistical Adjustment Model Estimate</t>
    </r>
    <r>
      <rPr>
        <b/>
        <vertAlign val="subscript"/>
        <sz val="12"/>
        <color rgb="FF000000"/>
        <rFont val="Calibri"/>
        <family val="2"/>
      </rPr>
      <t>0</t>
    </r>
    <r>
      <rPr>
        <b/>
        <sz val="12"/>
        <color rgb="FF000000"/>
        <rFont val="Calibri"/>
        <family val="2"/>
      </rPr>
      <t>'s for Program Years 2026 and 2027 Negotiations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</si>
</sst>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CC0DA"/>
        <bgColor rgb="FF000000"/>
      </patternFill>
    </fill>
    <fill>
      <patternFill patternType="solid">
        <fgColor rgb="FFFFC0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6300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/>
    <xf numFmtId="0" fontId="2" fillId="0" borderId="12" xfId="0" applyFont="1" applyBorder="1" applyAlignment="1">
      <alignment horizontal="left" vertical="center" wrapText="1"/>
    </xf>
    <xf numFmtId="9" fontId="7" fillId="11" borderId="13" xfId="0" applyNumberFormat="1" applyFont="1" applyFill="1" applyBorder="1" applyAlignment="1">
      <alignment horizontal="center" vertical="center"/>
    </xf>
    <xf numFmtId="9" fontId="7" fillId="11" borderId="5" xfId="0" applyNumberFormat="1" applyFont="1" applyFill="1" applyBorder="1" applyAlignment="1">
      <alignment horizontal="center" vertical="center"/>
    </xf>
    <xf numFmtId="9" fontId="7" fillId="11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3" borderId="8" xfId="0" applyFont="1" applyFill="1" applyBorder="1"/>
    <xf numFmtId="10" fontId="0" fillId="3" borderId="8" xfId="0" applyNumberForma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0" fillId="3" borderId="8" xfId="0" applyNumberFormat="1" applyFill="1" applyBorder="1" applyAlignment="1">
      <alignment horizontal="center" wrapText="1"/>
    </xf>
    <xf numFmtId="0" fontId="9" fillId="3" borderId="9" xfId="0" applyFont="1" applyFill="1" applyBorder="1"/>
    <xf numFmtId="10" fontId="0" fillId="3" borderId="14" xfId="0" applyNumberForma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 wrapText="1"/>
    </xf>
    <xf numFmtId="10" fontId="0" fillId="3" borderId="8" xfId="0" applyNumberFormat="1" applyFill="1" applyBorder="1" applyAlignment="1">
      <alignment horizontal="center" wrapText="1"/>
    </xf>
    <xf numFmtId="0" fontId="9" fillId="4" borderId="8" xfId="0" applyFont="1" applyFill="1" applyBorder="1"/>
    <xf numFmtId="10" fontId="0" fillId="4" borderId="8" xfId="0" applyNumberFormat="1" applyFill="1" applyBorder="1" applyAlignment="1">
      <alignment horizontal="center"/>
    </xf>
    <xf numFmtId="0" fontId="9" fillId="4" borderId="15" xfId="0" applyFont="1" applyFill="1" applyBorder="1"/>
    <xf numFmtId="10" fontId="0" fillId="4" borderId="16" xfId="0" applyNumberFormat="1" applyFill="1" applyBorder="1" applyAlignment="1">
      <alignment horizontal="center"/>
    </xf>
    <xf numFmtId="10" fontId="0" fillId="4" borderId="16" xfId="0" applyNumberFormat="1" applyFill="1" applyBorder="1" applyAlignment="1">
      <alignment horizontal="center" wrapText="1"/>
    </xf>
    <xf numFmtId="164" fontId="0" fillId="4" borderId="8" xfId="0" applyNumberFormat="1" applyFill="1" applyBorder="1" applyAlignment="1">
      <alignment horizontal="center" wrapText="1"/>
    </xf>
    <xf numFmtId="10" fontId="0" fillId="4" borderId="8" xfId="0" applyNumberFormat="1" applyFill="1" applyBorder="1" applyAlignment="1">
      <alignment horizontal="center" wrapText="1"/>
    </xf>
    <xf numFmtId="0" fontId="9" fillId="4" borderId="9" xfId="0" applyFont="1" applyFill="1" applyBorder="1"/>
    <xf numFmtId="10" fontId="0" fillId="4" borderId="14" xfId="0" applyNumberFormat="1" applyFill="1" applyBorder="1" applyAlignment="1">
      <alignment horizontal="center"/>
    </xf>
    <xf numFmtId="10" fontId="0" fillId="4" borderId="14" xfId="0" applyNumberFormat="1" applyFill="1" applyBorder="1" applyAlignment="1">
      <alignment horizontal="center" wrapText="1"/>
    </xf>
    <xf numFmtId="164" fontId="0" fillId="4" borderId="14" xfId="0" applyNumberFormat="1" applyFill="1" applyBorder="1" applyAlignment="1">
      <alignment horizontal="center" wrapText="1"/>
    </xf>
    <xf numFmtId="164" fontId="0" fillId="4" borderId="16" xfId="0" applyNumberFormat="1" applyFill="1" applyBorder="1" applyAlignment="1">
      <alignment horizontal="center" wrapText="1"/>
    </xf>
    <xf numFmtId="0" fontId="9" fillId="7" borderId="15" xfId="0" applyFont="1" applyFill="1" applyBorder="1"/>
    <xf numFmtId="10" fontId="0" fillId="7" borderId="16" xfId="0" applyNumberFormat="1" applyFill="1" applyBorder="1" applyAlignment="1">
      <alignment horizontal="center"/>
    </xf>
    <xf numFmtId="164" fontId="0" fillId="7" borderId="16" xfId="0" applyNumberFormat="1" applyFill="1" applyBorder="1" applyAlignment="1">
      <alignment horizontal="center" wrapText="1"/>
    </xf>
    <xf numFmtId="10" fontId="0" fillId="7" borderId="16" xfId="0" applyNumberFormat="1" applyFill="1" applyBorder="1" applyAlignment="1">
      <alignment horizontal="center" wrapText="1"/>
    </xf>
    <xf numFmtId="0" fontId="9" fillId="5" borderId="15" xfId="0" applyFont="1" applyFill="1" applyBorder="1"/>
    <xf numFmtId="10" fontId="0" fillId="5" borderId="16" xfId="0" applyNumberFormat="1" applyFill="1" applyBorder="1" applyAlignment="1">
      <alignment horizontal="center"/>
    </xf>
    <xf numFmtId="10" fontId="0" fillId="5" borderId="16" xfId="0" applyNumberFormat="1" applyFill="1" applyBorder="1" applyAlignment="1">
      <alignment horizontal="center" wrapText="1"/>
    </xf>
    <xf numFmtId="164" fontId="0" fillId="5" borderId="16" xfId="0" applyNumberFormat="1" applyFill="1" applyBorder="1" applyAlignment="1">
      <alignment horizontal="center" wrapText="1"/>
    </xf>
    <xf numFmtId="0" fontId="9" fillId="5" borderId="17" xfId="0" applyFont="1" applyFill="1" applyBorder="1"/>
    <xf numFmtId="164" fontId="0" fillId="5" borderId="18" xfId="0" applyNumberFormat="1" applyFill="1" applyBorder="1" applyAlignment="1">
      <alignment horizontal="center" wrapText="1"/>
    </xf>
    <xf numFmtId="0" fontId="9" fillId="5" borderId="8" xfId="0" applyFont="1" applyFill="1" applyBorder="1"/>
    <xf numFmtId="164" fontId="0" fillId="5" borderId="8" xfId="0" applyNumberFormat="1" applyFill="1" applyBorder="1" applyAlignment="1">
      <alignment horizontal="center" wrapText="1"/>
    </xf>
    <xf numFmtId="10" fontId="0" fillId="5" borderId="18" xfId="0" applyNumberFormat="1" applyFill="1" applyBorder="1" applyAlignment="1">
      <alignment horizontal="center" wrapText="1"/>
    </xf>
    <xf numFmtId="10" fontId="0" fillId="5" borderId="8" xfId="0" applyNumberFormat="1" applyFill="1" applyBorder="1" applyAlignment="1">
      <alignment horizontal="center" wrapText="1"/>
    </xf>
    <xf numFmtId="10" fontId="0" fillId="5" borderId="18" xfId="0" applyNumberFormat="1" applyFill="1" applyBorder="1" applyAlignment="1">
      <alignment horizontal="center"/>
    </xf>
    <xf numFmtId="10" fontId="0" fillId="5" borderId="8" xfId="0" applyNumberFormat="1" applyFill="1" applyBorder="1" applyAlignment="1">
      <alignment horizontal="center"/>
    </xf>
    <xf numFmtId="0" fontId="9" fillId="6" borderId="8" xfId="0" applyFont="1" applyFill="1" applyBorder="1"/>
    <xf numFmtId="10" fontId="0" fillId="6" borderId="8" xfId="0" applyNumberFormat="1" applyFill="1" applyBorder="1" applyAlignment="1">
      <alignment horizontal="center"/>
    </xf>
    <xf numFmtId="10" fontId="0" fillId="6" borderId="8" xfId="0" applyNumberFormat="1" applyFill="1" applyBorder="1" applyAlignment="1">
      <alignment horizontal="center" wrapText="1"/>
    </xf>
    <xf numFmtId="164" fontId="0" fillId="6" borderId="8" xfId="0" applyNumberForma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10" fontId="0" fillId="0" borderId="0" xfId="0" applyNumberFormat="1"/>
    <xf numFmtId="164" fontId="0" fillId="0" borderId="0" xfId="0" applyNumberFormat="1"/>
    <xf numFmtId="0" fontId="9" fillId="0" borderId="0" xfId="0" quotePrefix="1" applyFont="1" applyAlignment="1">
      <alignment horizontal="center"/>
    </xf>
    <xf numFmtId="164" fontId="0" fillId="0" borderId="0" xfId="0" applyNumberFormat="1" applyAlignment="1">
      <alignment horizontal="center"/>
    </xf>
    <xf numFmtId="9" fontId="9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6" fillId="10" borderId="11" xfId="0" applyFont="1" applyFill="1" applyBorder="1" applyAlignment="1">
      <alignment vertical="center" wrapText="1"/>
    </xf>
    <xf numFmtId="0" fontId="7" fillId="10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1" fillId="8" borderId="1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B5E6-D987-4F87-8588-146FE00CB43E}">
  <dimension ref="A1:F55"/>
  <sheetViews>
    <sheetView tabSelected="1" workbookViewId="0">
      <selection sqref="A1:F1"/>
    </sheetView>
  </sheetViews>
  <sheetFormatPr defaultRowHeight="15" x14ac:dyDescent="0.25"/>
  <cols>
    <col min="1" max="1" width="16.140625" style="12" customWidth="1"/>
    <col min="2" max="2" width="15.140625" style="1" customWidth="1"/>
    <col min="3" max="3" width="15.42578125" bestFit="1" customWidth="1"/>
    <col min="4" max="4" width="15.85546875" bestFit="1" customWidth="1"/>
    <col min="5" max="5" width="14.7109375" bestFit="1" customWidth="1"/>
    <col min="6" max="6" width="20.7109375" customWidth="1"/>
  </cols>
  <sheetData>
    <row r="1" spans="1:6" ht="18.75" x14ac:dyDescent="0.35">
      <c r="A1" s="77" t="s">
        <v>79</v>
      </c>
      <c r="B1" s="77"/>
      <c r="C1" s="77"/>
      <c r="D1" s="77"/>
      <c r="E1" s="77"/>
      <c r="F1" s="77"/>
    </row>
    <row r="3" spans="1:6" s="9" customFormat="1" ht="21" customHeight="1" x14ac:dyDescent="0.25">
      <c r="A3" s="68" t="s">
        <v>69</v>
      </c>
      <c r="B3" s="69" t="s">
        <v>70</v>
      </c>
      <c r="C3" s="70" t="s">
        <v>71</v>
      </c>
      <c r="D3" s="70" t="s">
        <v>4</v>
      </c>
      <c r="E3" s="70" t="s">
        <v>5</v>
      </c>
      <c r="F3" s="70" t="s">
        <v>72</v>
      </c>
    </row>
    <row r="4" spans="1:6" x14ac:dyDescent="0.25">
      <c r="A4" t="s">
        <v>53</v>
      </c>
      <c r="B4" s="22">
        <v>0.37048748135566711</v>
      </c>
      <c r="C4" s="22">
        <v>0.35182905197143555</v>
      </c>
      <c r="D4" s="67">
        <v>6908.205078125</v>
      </c>
      <c r="E4" s="22">
        <v>0.40197086334228516</v>
      </c>
      <c r="F4" s="22">
        <v>0.43853816390037537</v>
      </c>
    </row>
    <row r="5" spans="1:6" x14ac:dyDescent="0.25">
      <c r="A5" t="s">
        <v>52</v>
      </c>
      <c r="B5" s="22">
        <v>0.35315790772438049</v>
      </c>
      <c r="C5" s="22">
        <v>0.39341640472412109</v>
      </c>
      <c r="D5" s="67">
        <v>7132.66796875</v>
      </c>
      <c r="E5" s="22">
        <v>0.32477843761444092</v>
      </c>
      <c r="F5" s="22">
        <v>0.28239628672599792</v>
      </c>
    </row>
    <row r="6" spans="1:6" x14ac:dyDescent="0.25">
      <c r="A6" t="s">
        <v>17</v>
      </c>
      <c r="B6" s="22">
        <v>0.44806766510009766</v>
      </c>
      <c r="C6" s="22">
        <v>0.47700855135917664</v>
      </c>
      <c r="D6" s="67">
        <v>9436.60546875</v>
      </c>
      <c r="E6" s="22">
        <v>0.32417410612106323</v>
      </c>
      <c r="F6" s="22">
        <v>0.52107012271881104</v>
      </c>
    </row>
    <row r="7" spans="1:6" x14ac:dyDescent="0.25">
      <c r="A7" t="s">
        <v>26</v>
      </c>
      <c r="B7" s="22">
        <v>0.47245195508003235</v>
      </c>
      <c r="C7" s="22">
        <v>0.45259538292884827</v>
      </c>
      <c r="D7" s="67">
        <v>6083.8935546875</v>
      </c>
      <c r="E7" s="22">
        <v>0.60200226306915283</v>
      </c>
      <c r="F7" s="22">
        <v>0.61924648284912109</v>
      </c>
    </row>
    <row r="8" spans="1:6" x14ac:dyDescent="0.25">
      <c r="A8" t="s">
        <v>59</v>
      </c>
      <c r="B8" s="22">
        <v>0.22868946194648743</v>
      </c>
      <c r="C8" s="22">
        <v>0.22688537836074829</v>
      </c>
      <c r="D8" s="67">
        <v>6822.03955078125</v>
      </c>
      <c r="E8" s="22">
        <v>0.12142572551965714</v>
      </c>
      <c r="F8" s="22">
        <v>0.52578467130661011</v>
      </c>
    </row>
    <row r="9" spans="1:6" x14ac:dyDescent="0.25">
      <c r="A9" t="s">
        <v>42</v>
      </c>
      <c r="B9" s="22">
        <v>0.25200283527374268</v>
      </c>
      <c r="C9" s="22">
        <v>0.22768943011760712</v>
      </c>
      <c r="D9" s="67">
        <v>7441.34521484375</v>
      </c>
      <c r="E9" s="22">
        <v>0.2483997642993927</v>
      </c>
      <c r="F9" s="22">
        <v>0.52341544628143311</v>
      </c>
    </row>
    <row r="10" spans="1:6" x14ac:dyDescent="0.25">
      <c r="A10" t="s">
        <v>46</v>
      </c>
      <c r="B10" s="22">
        <v>0.32613345980644226</v>
      </c>
      <c r="C10" s="22">
        <v>0.30517828464508057</v>
      </c>
      <c r="D10" s="67">
        <v>8465.1474609375</v>
      </c>
      <c r="E10" s="22">
        <v>0.30385178327560425</v>
      </c>
      <c r="F10" s="22">
        <v>0.47351226210594177</v>
      </c>
    </row>
    <row r="11" spans="1:6" x14ac:dyDescent="0.25">
      <c r="A11" t="s">
        <v>15</v>
      </c>
      <c r="B11" s="22">
        <v>0.44711372256278992</v>
      </c>
      <c r="C11" s="22">
        <v>0.44939860701560974</v>
      </c>
      <c r="D11" s="67">
        <v>7908.6064453125</v>
      </c>
      <c r="E11" s="22">
        <v>0.40581229329109192</v>
      </c>
      <c r="F11" s="22">
        <v>0.66105329990386963</v>
      </c>
    </row>
    <row r="12" spans="1:6" x14ac:dyDescent="0.25">
      <c r="A12" t="s">
        <v>13</v>
      </c>
      <c r="B12" s="22">
        <v>0.32109194993972778</v>
      </c>
      <c r="C12" s="22">
        <v>0.36088225245475769</v>
      </c>
      <c r="D12" s="67">
        <v>8507.0478515625</v>
      </c>
      <c r="E12" s="22">
        <v>0.42361339926719666</v>
      </c>
      <c r="F12" s="22">
        <v>0.60191231966018677</v>
      </c>
    </row>
    <row r="13" spans="1:6" x14ac:dyDescent="0.25">
      <c r="A13" t="s">
        <v>62</v>
      </c>
      <c r="B13" s="22">
        <v>0.25963172316551208</v>
      </c>
      <c r="C13" s="22">
        <v>0.21898554265499115</v>
      </c>
      <c r="D13" s="67">
        <v>7340.732421875</v>
      </c>
      <c r="E13" s="22">
        <v>0.15062780678272247</v>
      </c>
      <c r="F13" s="22">
        <v>0.32963460683822632</v>
      </c>
    </row>
    <row r="14" spans="1:6" x14ac:dyDescent="0.25">
      <c r="A14" t="s">
        <v>34</v>
      </c>
      <c r="B14" s="22">
        <v>0.43575850129127502</v>
      </c>
      <c r="C14" s="22">
        <v>0.45493036508560181</v>
      </c>
      <c r="D14" s="67">
        <v>5528.90478515625</v>
      </c>
      <c r="E14" s="22">
        <v>0.64581286907196045</v>
      </c>
      <c r="F14" s="22">
        <v>0.51242989301681519</v>
      </c>
    </row>
    <row r="15" spans="1:6" x14ac:dyDescent="0.25">
      <c r="A15" t="s">
        <v>64</v>
      </c>
      <c r="B15" s="22">
        <v>0.21584507822990417</v>
      </c>
      <c r="C15" s="22">
        <v>0.26511174440383911</v>
      </c>
      <c r="D15" s="67">
        <v>7740.07568359375</v>
      </c>
      <c r="E15" s="22">
        <v>0.24343326687812805</v>
      </c>
      <c r="F15" s="22">
        <v>0.37328478693962097</v>
      </c>
    </row>
    <row r="16" spans="1:6" x14ac:dyDescent="0.25">
      <c r="A16" t="s">
        <v>56</v>
      </c>
      <c r="B16" s="22">
        <v>0.38613712787628174</v>
      </c>
      <c r="C16" s="22">
        <v>0.42408463358879089</v>
      </c>
      <c r="D16" s="67">
        <v>6526.16015625</v>
      </c>
      <c r="E16" s="22">
        <v>0.43566766381263733</v>
      </c>
      <c r="F16" s="22">
        <v>0.42016923427581787</v>
      </c>
    </row>
    <row r="17" spans="1:6" x14ac:dyDescent="0.25">
      <c r="A17" t="s">
        <v>51</v>
      </c>
      <c r="B17" s="22">
        <v>0.26114842295646667</v>
      </c>
      <c r="C17" s="22">
        <v>0.26645246148109436</v>
      </c>
      <c r="D17" s="67">
        <v>6746.92431640625</v>
      </c>
      <c r="E17" s="22">
        <v>0.26171708106994629</v>
      </c>
      <c r="F17" s="22">
        <v>0.49547383189201355</v>
      </c>
    </row>
    <row r="18" spans="1:6" x14ac:dyDescent="0.25">
      <c r="A18" t="s">
        <v>6</v>
      </c>
      <c r="B18" s="22">
        <v>0.46725353598594666</v>
      </c>
      <c r="C18" s="22">
        <v>0.69419115781784058</v>
      </c>
      <c r="D18" s="67">
        <v>7605.310546875</v>
      </c>
      <c r="E18" s="22">
        <v>0.68428272008895874</v>
      </c>
      <c r="F18" s="22">
        <v>0.73658871650695801</v>
      </c>
    </row>
    <row r="19" spans="1:6" x14ac:dyDescent="0.25">
      <c r="A19" t="s">
        <v>9</v>
      </c>
      <c r="B19" s="22">
        <v>0.51510673761367798</v>
      </c>
      <c r="C19" s="22">
        <v>0.51888793706893921</v>
      </c>
      <c r="D19" s="67">
        <v>7924.8662109375</v>
      </c>
      <c r="E19" s="22">
        <v>0.54998898506164551</v>
      </c>
      <c r="F19" s="22">
        <v>0.55068325996398926</v>
      </c>
    </row>
    <row r="20" spans="1:6" x14ac:dyDescent="0.25">
      <c r="A20" t="s">
        <v>24</v>
      </c>
      <c r="B20" s="22">
        <v>0.53685253858566284</v>
      </c>
      <c r="C20" s="22">
        <v>0.48520538210868835</v>
      </c>
      <c r="D20" s="67">
        <v>6777.7412109375</v>
      </c>
      <c r="E20" s="22">
        <v>0.34009382128715515</v>
      </c>
      <c r="F20" s="22">
        <v>0.64393335580825806</v>
      </c>
    </row>
    <row r="21" spans="1:6" x14ac:dyDescent="0.25">
      <c r="A21" t="s">
        <v>43</v>
      </c>
      <c r="B21" s="22">
        <v>0.34709474444389343</v>
      </c>
      <c r="C21" s="22">
        <v>0.39811486005783081</v>
      </c>
      <c r="D21" s="67">
        <v>5100.4697265625</v>
      </c>
      <c r="E21" s="22">
        <v>0.70304781198501587</v>
      </c>
      <c r="F21" s="22">
        <v>0.54487395286560059</v>
      </c>
    </row>
    <row r="22" spans="1:6" x14ac:dyDescent="0.25">
      <c r="A22" t="s">
        <v>63</v>
      </c>
      <c r="B22" s="22">
        <v>0.29829242825508118</v>
      </c>
      <c r="C22" s="22">
        <v>0.27959340810775757</v>
      </c>
      <c r="D22" s="67">
        <v>4231.6875</v>
      </c>
      <c r="E22" s="22">
        <v>0.1981377899646759</v>
      </c>
      <c r="F22" s="22">
        <v>0.47103819251060486</v>
      </c>
    </row>
    <row r="23" spans="1:6" x14ac:dyDescent="0.25">
      <c r="A23" t="s">
        <v>21</v>
      </c>
      <c r="B23" s="22">
        <v>0.36593419313430786</v>
      </c>
      <c r="C23" s="22">
        <v>0.39513108134269714</v>
      </c>
      <c r="D23" s="67">
        <v>7708.27001953125</v>
      </c>
      <c r="E23" s="22">
        <v>0.71450322866439819</v>
      </c>
      <c r="F23" s="22">
        <v>0.41299629211425781</v>
      </c>
    </row>
    <row r="24" spans="1:6" x14ac:dyDescent="0.25">
      <c r="A24" t="s">
        <v>33</v>
      </c>
      <c r="B24" s="22">
        <v>0.34352719783782959</v>
      </c>
      <c r="C24" s="22">
        <v>0.37580704689025879</v>
      </c>
      <c r="D24" s="67">
        <v>7756.00048828125</v>
      </c>
      <c r="E24" s="22">
        <v>0.28723379969596863</v>
      </c>
      <c r="F24" s="22">
        <v>0.47241547703742981</v>
      </c>
    </row>
    <row r="25" spans="1:6" x14ac:dyDescent="0.25">
      <c r="A25" t="s">
        <v>25</v>
      </c>
      <c r="B25" s="22">
        <v>0.46679532527923584</v>
      </c>
      <c r="C25" s="22">
        <v>0.48018953204154968</v>
      </c>
      <c r="D25" s="67">
        <v>8902.5732421875</v>
      </c>
      <c r="E25" s="22">
        <v>0.27972489595413208</v>
      </c>
      <c r="F25" s="22">
        <v>0.4530811607837677</v>
      </c>
    </row>
    <row r="26" spans="1:6" x14ac:dyDescent="0.25">
      <c r="A26" t="s">
        <v>48</v>
      </c>
      <c r="B26" s="22">
        <v>0.40721753239631653</v>
      </c>
      <c r="C26" s="22">
        <v>0.39969632029533386</v>
      </c>
      <c r="D26" s="67">
        <v>6579.08642578125</v>
      </c>
      <c r="E26" s="22">
        <v>0.36710512638092041</v>
      </c>
      <c r="F26" s="22">
        <v>0.49473148584365845</v>
      </c>
    </row>
    <row r="27" spans="1:6" x14ac:dyDescent="0.25">
      <c r="A27" t="s">
        <v>29</v>
      </c>
      <c r="B27" s="22">
        <v>0.32908347249031067</v>
      </c>
      <c r="C27" s="22">
        <v>0.33888041973114014</v>
      </c>
      <c r="D27" s="67">
        <v>8197.134765625</v>
      </c>
      <c r="E27" s="22">
        <v>0.28610998392105103</v>
      </c>
      <c r="F27" s="22">
        <v>0.45088928937911987</v>
      </c>
    </row>
    <row r="28" spans="1:6" x14ac:dyDescent="0.25">
      <c r="A28" t="s">
        <v>12</v>
      </c>
      <c r="B28" s="22">
        <v>0.53544420003890991</v>
      </c>
      <c r="C28" s="22">
        <v>0.59066563844680786</v>
      </c>
      <c r="D28" s="67">
        <v>4159.876953125</v>
      </c>
      <c r="E28" s="22">
        <v>0.55301690101623535</v>
      </c>
      <c r="F28" s="22">
        <v>0.62690412998199463</v>
      </c>
    </row>
    <row r="29" spans="1:6" x14ac:dyDescent="0.25">
      <c r="A29" t="s">
        <v>11</v>
      </c>
      <c r="B29" s="22">
        <v>0.42127007246017456</v>
      </c>
      <c r="C29" s="22">
        <v>0.42575356364250183</v>
      </c>
      <c r="D29" s="67">
        <v>6626.29345703125</v>
      </c>
      <c r="E29" s="22">
        <v>0.51296263933181763</v>
      </c>
      <c r="F29" s="22">
        <v>0.66937774419784546</v>
      </c>
    </row>
    <row r="30" spans="1:6" x14ac:dyDescent="0.25">
      <c r="A30" t="s">
        <v>18</v>
      </c>
      <c r="B30" s="22">
        <v>0.53649270534515381</v>
      </c>
      <c r="C30" s="22">
        <v>0.58060866594314575</v>
      </c>
      <c r="D30" s="67">
        <v>4937.404296875</v>
      </c>
      <c r="E30" s="22">
        <v>0.63662630319595337</v>
      </c>
      <c r="F30" s="22">
        <v>0.60409015417098999</v>
      </c>
    </row>
    <row r="31" spans="1:6" x14ac:dyDescent="0.25">
      <c r="A31" t="s">
        <v>8</v>
      </c>
      <c r="B31" s="22">
        <v>0.53750556707382202</v>
      </c>
      <c r="C31" s="22">
        <v>0.55438697338104248</v>
      </c>
      <c r="D31" s="67">
        <v>9293.099609375</v>
      </c>
      <c r="E31" s="22">
        <v>0.58494395017623901</v>
      </c>
      <c r="F31" s="22">
        <v>0.52973371744155884</v>
      </c>
    </row>
    <row r="32" spans="1:6" x14ac:dyDescent="0.25">
      <c r="A32" t="s">
        <v>20</v>
      </c>
      <c r="B32" s="22">
        <v>0.38448607921600342</v>
      </c>
      <c r="C32" s="22">
        <v>0.35120871663093567</v>
      </c>
      <c r="D32" s="67">
        <v>9808.306640625</v>
      </c>
      <c r="E32" s="22">
        <v>0.4915575385093689</v>
      </c>
      <c r="F32" s="22">
        <v>0.54348593950271606</v>
      </c>
    </row>
    <row r="33" spans="1:6" x14ac:dyDescent="0.25">
      <c r="A33" t="s">
        <v>27</v>
      </c>
      <c r="B33" s="22">
        <v>0.35363203287124634</v>
      </c>
      <c r="C33" s="22">
        <v>0.33133524656295776</v>
      </c>
      <c r="D33" s="67">
        <v>8371.0751953125</v>
      </c>
      <c r="E33" s="22">
        <v>0.25410476326942444</v>
      </c>
      <c r="F33" s="22">
        <v>0.41226568818092346</v>
      </c>
    </row>
    <row r="34" spans="1:6" x14ac:dyDescent="0.25">
      <c r="A34" t="s">
        <v>30</v>
      </c>
      <c r="B34" s="22">
        <v>0.38933578133583069</v>
      </c>
      <c r="C34" s="22">
        <v>0.44169184565544128</v>
      </c>
      <c r="D34" s="67">
        <v>6958.7919921875</v>
      </c>
      <c r="E34" s="22">
        <v>0.30412992835044861</v>
      </c>
      <c r="F34" s="22">
        <v>0.59062188863754272</v>
      </c>
    </row>
    <row r="35" spans="1:6" x14ac:dyDescent="0.25">
      <c r="A35" t="s">
        <v>61</v>
      </c>
      <c r="B35" s="22">
        <v>0.37802603840827942</v>
      </c>
      <c r="C35" s="22">
        <v>0.40486827492713928</v>
      </c>
      <c r="D35" s="67">
        <v>5847.0205078125</v>
      </c>
      <c r="E35" s="22">
        <v>0.44590097665786743</v>
      </c>
      <c r="F35" s="22">
        <v>0.48355147242546082</v>
      </c>
    </row>
    <row r="36" spans="1:6" x14ac:dyDescent="0.25">
      <c r="A36" t="s">
        <v>37</v>
      </c>
      <c r="B36" s="22">
        <v>0.3460213840007782</v>
      </c>
      <c r="C36" s="22">
        <v>0.37631323933601379</v>
      </c>
      <c r="D36" s="67">
        <v>7327.689453125</v>
      </c>
      <c r="E36" s="22">
        <v>0.33321765065193176</v>
      </c>
      <c r="F36" s="22">
        <v>0.61701512336730957</v>
      </c>
    </row>
    <row r="37" spans="1:6" x14ac:dyDescent="0.25">
      <c r="A37" t="s">
        <v>57</v>
      </c>
      <c r="B37" s="22">
        <v>0.3275696337223053</v>
      </c>
      <c r="C37" s="22">
        <v>0.34272965788841248</v>
      </c>
      <c r="D37" s="67">
        <v>5488.13330078125</v>
      </c>
      <c r="E37" s="22">
        <v>0.3642503023147583</v>
      </c>
      <c r="F37" s="22">
        <v>0.50166857242584229</v>
      </c>
    </row>
    <row r="38" spans="1:6" x14ac:dyDescent="0.25">
      <c r="A38" t="s">
        <v>16</v>
      </c>
      <c r="B38" s="22">
        <v>0.57083374261856079</v>
      </c>
      <c r="C38" s="22">
        <v>0.56554114818572998</v>
      </c>
      <c r="D38" s="67">
        <v>7885.6005859375</v>
      </c>
      <c r="E38" s="22">
        <v>0.51693558692932129</v>
      </c>
      <c r="F38" s="22">
        <v>0.45298090577125549</v>
      </c>
    </row>
    <row r="39" spans="1:6" x14ac:dyDescent="0.25">
      <c r="A39" t="s">
        <v>54</v>
      </c>
      <c r="B39" s="22">
        <v>0.44380724430084229</v>
      </c>
      <c r="C39" s="22">
        <v>0.43502649664878845</v>
      </c>
      <c r="D39" s="67">
        <v>7255.609375</v>
      </c>
      <c r="E39" s="22">
        <v>0.23822097480297089</v>
      </c>
      <c r="F39" s="22">
        <v>0.55346125364303589</v>
      </c>
    </row>
    <row r="40" spans="1:6" x14ac:dyDescent="0.25">
      <c r="A40" t="s">
        <v>58</v>
      </c>
      <c r="B40" s="22">
        <v>0.31559425592422485</v>
      </c>
      <c r="C40" s="22">
        <v>0.33557558059692383</v>
      </c>
      <c r="D40" s="67">
        <v>5800.2373046875</v>
      </c>
      <c r="E40" s="22">
        <v>0.36396908760070801</v>
      </c>
      <c r="F40" s="22">
        <v>0.47760078310966492</v>
      </c>
    </row>
    <row r="41" spans="1:6" x14ac:dyDescent="0.25">
      <c r="A41" t="s">
        <v>41</v>
      </c>
      <c r="B41" s="22">
        <v>0.23028998076915741</v>
      </c>
      <c r="C41" s="22">
        <v>0.2340833991765976</v>
      </c>
      <c r="D41" s="67">
        <v>7086.740234375</v>
      </c>
      <c r="E41" s="22">
        <v>0.3930327296257019</v>
      </c>
      <c r="F41" s="22">
        <v>0.45471835136413574</v>
      </c>
    </row>
    <row r="42" spans="1:6" x14ac:dyDescent="0.25">
      <c r="A42" t="s">
        <v>39</v>
      </c>
      <c r="B42" s="22">
        <v>0.44695156812667847</v>
      </c>
      <c r="C42" s="22">
        <v>0.47271925210952759</v>
      </c>
      <c r="D42" s="67">
        <v>7468.24755859375</v>
      </c>
      <c r="E42" s="22">
        <v>0.30046901106834412</v>
      </c>
      <c r="F42" s="22">
        <v>0.43678665161132813</v>
      </c>
    </row>
    <row r="43" spans="1:6" x14ac:dyDescent="0.25">
      <c r="A43" t="s">
        <v>23</v>
      </c>
      <c r="B43" s="22">
        <v>0.39759224653244019</v>
      </c>
      <c r="C43" s="22">
        <v>0.4708496630191803</v>
      </c>
      <c r="D43" s="67">
        <v>4322.583984375</v>
      </c>
      <c r="E43" s="22">
        <v>0.53565382957458496</v>
      </c>
      <c r="F43" s="22">
        <v>0.72519707679748535</v>
      </c>
    </row>
    <row r="44" spans="1:6" x14ac:dyDescent="0.25">
      <c r="A44" t="s">
        <v>50</v>
      </c>
      <c r="B44" s="22">
        <v>0.35799333453178406</v>
      </c>
      <c r="C44" s="22">
        <v>0.35681802034378052</v>
      </c>
      <c r="D44" s="67">
        <v>7190.56494140625</v>
      </c>
      <c r="E44" s="22">
        <v>0.2069946825504303</v>
      </c>
      <c r="F44" s="22">
        <v>0.51320481300354004</v>
      </c>
    </row>
    <row r="45" spans="1:6" x14ac:dyDescent="0.25">
      <c r="A45" t="s">
        <v>47</v>
      </c>
      <c r="B45" s="22">
        <v>0.36910885572433472</v>
      </c>
      <c r="C45" s="22">
        <v>0.39327409863471985</v>
      </c>
      <c r="D45" s="67">
        <v>3776.24267578125</v>
      </c>
      <c r="E45" s="22">
        <v>0.40792319178581238</v>
      </c>
      <c r="F45" s="22">
        <v>0.48771750926971436</v>
      </c>
    </row>
    <row r="46" spans="1:6" x14ac:dyDescent="0.25">
      <c r="A46" t="s">
        <v>31</v>
      </c>
      <c r="B46" s="22">
        <v>0.61511069536209106</v>
      </c>
      <c r="C46" s="22">
        <v>0.55882561206817627</v>
      </c>
      <c r="D46" s="67">
        <v>9461.53515625</v>
      </c>
      <c r="E46" s="22">
        <v>0.58787423372268677</v>
      </c>
      <c r="F46" s="22">
        <v>0.39936345815658569</v>
      </c>
    </row>
    <row r="47" spans="1:6" x14ac:dyDescent="0.25">
      <c r="A47" t="s">
        <v>40</v>
      </c>
      <c r="B47" s="22">
        <v>0.42087888717651367</v>
      </c>
      <c r="C47" s="22">
        <v>0.42128297686576843</v>
      </c>
      <c r="D47" s="67">
        <v>5916.00830078125</v>
      </c>
      <c r="E47" s="22">
        <v>0.37883242964744568</v>
      </c>
      <c r="F47" s="22">
        <v>0.46464881300926208</v>
      </c>
    </row>
    <row r="48" spans="1:6" x14ac:dyDescent="0.25">
      <c r="A48" t="s">
        <v>49</v>
      </c>
      <c r="B48" s="22">
        <v>0.36034217476844788</v>
      </c>
      <c r="C48" s="22">
        <v>0.36600592732429504</v>
      </c>
      <c r="D48" s="67">
        <v>6765.1611328125</v>
      </c>
      <c r="E48" s="22">
        <v>0.43142572045326233</v>
      </c>
      <c r="F48" s="22">
        <v>0.51422828435897827</v>
      </c>
    </row>
    <row r="49" spans="1:6" x14ac:dyDescent="0.25">
      <c r="A49" t="s">
        <v>60</v>
      </c>
      <c r="B49" s="22">
        <v>0.29242485761642456</v>
      </c>
      <c r="C49" s="22">
        <v>0.31319904327392578</v>
      </c>
      <c r="D49" s="67">
        <v>6261.94140625</v>
      </c>
      <c r="E49" s="22">
        <v>0.40367546677589417</v>
      </c>
      <c r="F49" s="22">
        <v>0.44933295249938965</v>
      </c>
    </row>
    <row r="50" spans="1:6" x14ac:dyDescent="0.25">
      <c r="A50" t="s">
        <v>45</v>
      </c>
      <c r="B50" s="22">
        <v>0.42817980051040649</v>
      </c>
      <c r="C50" s="22">
        <v>0.38547813892364502</v>
      </c>
      <c r="D50" s="67">
        <v>5464.32666015625</v>
      </c>
      <c r="E50" s="22">
        <v>0.509879469871521</v>
      </c>
      <c r="F50" s="22">
        <v>0.35362324118614197</v>
      </c>
    </row>
    <row r="51" spans="1:6" x14ac:dyDescent="0.25">
      <c r="A51" t="s">
        <v>36</v>
      </c>
      <c r="B51" s="22">
        <v>0.25449728965759277</v>
      </c>
      <c r="C51" s="22">
        <v>0.27192100882530212</v>
      </c>
      <c r="D51" s="67">
        <v>7400.77197265625</v>
      </c>
      <c r="E51" s="22">
        <v>0.34161475300788879</v>
      </c>
      <c r="F51" s="22">
        <v>0.41458103060722351</v>
      </c>
    </row>
    <row r="52" spans="1:6" x14ac:dyDescent="0.25">
      <c r="A52" t="s">
        <v>38</v>
      </c>
      <c r="B52" s="22">
        <v>0.24463945627212524</v>
      </c>
      <c r="C52" s="22">
        <v>0.26629701256752014</v>
      </c>
      <c r="D52" s="67">
        <v>7120.982421875</v>
      </c>
      <c r="E52" s="22">
        <v>0.42356669902801514</v>
      </c>
      <c r="F52" s="22">
        <v>0.48514601588249207</v>
      </c>
    </row>
    <row r="53" spans="1:6" x14ac:dyDescent="0.25">
      <c r="A53" t="s">
        <v>55</v>
      </c>
      <c r="B53" s="22">
        <v>0.38602405786514282</v>
      </c>
      <c r="C53" s="22">
        <v>0.41515091061592102</v>
      </c>
      <c r="D53" s="67">
        <v>3950.873046875</v>
      </c>
      <c r="E53" s="22">
        <v>0.58532404899597168</v>
      </c>
      <c r="F53" s="22">
        <v>0.54688030481338501</v>
      </c>
    </row>
    <row r="54" spans="1:6" x14ac:dyDescent="0.25">
      <c r="A54" t="s">
        <v>28</v>
      </c>
      <c r="B54" s="22">
        <v>0.45413503050804138</v>
      </c>
      <c r="C54" s="22">
        <v>0.45584306120872498</v>
      </c>
      <c r="D54" s="67">
        <v>6710.12744140625</v>
      </c>
      <c r="E54" s="22">
        <v>0.68730312585830688</v>
      </c>
      <c r="F54" s="22">
        <v>0.62144196033477783</v>
      </c>
    </row>
    <row r="55" spans="1:6" x14ac:dyDescent="0.25">
      <c r="A55" t="s">
        <v>7</v>
      </c>
      <c r="B55" s="22">
        <v>0.58074808120727539</v>
      </c>
      <c r="C55" s="22">
        <v>0.66505032777786255</v>
      </c>
      <c r="D55" s="67">
        <v>5234.4052734375</v>
      </c>
      <c r="E55" s="22">
        <v>0.76711225509643555</v>
      </c>
      <c r="F55" s="22">
        <v>0.69364100694656372</v>
      </c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E2DB-20E0-44CA-8BE6-F63050B0F96D}">
  <dimension ref="A1:R63"/>
  <sheetViews>
    <sheetView workbookViewId="0">
      <selection activeCell="I10" sqref="I10"/>
    </sheetView>
  </sheetViews>
  <sheetFormatPr defaultRowHeight="15" x14ac:dyDescent="0.25"/>
  <cols>
    <col min="1" max="1" width="3" bestFit="1" customWidth="1"/>
    <col min="2" max="2" width="19.140625" bestFit="1" customWidth="1"/>
    <col min="3" max="3" width="10.42578125" style="1" customWidth="1"/>
    <col min="4" max="4" width="3.42578125" customWidth="1"/>
    <col min="5" max="5" width="19.140625" bestFit="1" customWidth="1"/>
    <col min="6" max="6" width="13" style="1" customWidth="1"/>
    <col min="7" max="7" width="3.7109375" customWidth="1"/>
    <col min="8" max="8" width="19.140625" bestFit="1" customWidth="1"/>
    <col min="9" max="9" width="12" style="1" customWidth="1"/>
    <col min="10" max="10" width="3" customWidth="1"/>
    <col min="11" max="11" width="19.140625" bestFit="1" customWidth="1"/>
    <col min="12" max="12" width="9.85546875" style="1" bestFit="1" customWidth="1"/>
    <col min="13" max="13" width="2.85546875" customWidth="1"/>
    <col min="14" max="14" width="19.140625" bestFit="1" customWidth="1"/>
    <col min="15" max="15" width="11" style="1" customWidth="1"/>
  </cols>
  <sheetData>
    <row r="1" spans="1:18" ht="21.75" thickBot="1" x14ac:dyDescent="0.4">
      <c r="A1" s="71" t="s">
        <v>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3"/>
      <c r="P1" s="7"/>
      <c r="Q1" s="7"/>
      <c r="R1" s="7"/>
    </row>
    <row r="2" spans="1:18" s="9" customFormat="1" ht="33" customHeight="1" x14ac:dyDescent="0.25">
      <c r="A2"/>
      <c r="B2" s="17" t="s">
        <v>0</v>
      </c>
      <c r="C2" s="18" t="s">
        <v>1</v>
      </c>
      <c r="D2" s="19"/>
      <c r="E2" s="17" t="s">
        <v>0</v>
      </c>
      <c r="F2" s="18" t="s">
        <v>2</v>
      </c>
      <c r="G2" s="17"/>
      <c r="H2" s="17" t="s">
        <v>0</v>
      </c>
      <c r="I2" s="18" t="s">
        <v>3</v>
      </c>
      <c r="J2" s="17"/>
      <c r="K2" s="17" t="s">
        <v>0</v>
      </c>
      <c r="L2" s="19" t="s">
        <v>4</v>
      </c>
      <c r="M2" s="17"/>
      <c r="N2" s="17" t="s">
        <v>0</v>
      </c>
      <c r="O2" s="18" t="s">
        <v>5</v>
      </c>
      <c r="P2" s="8"/>
      <c r="Q2" s="8"/>
      <c r="R2" s="8"/>
    </row>
    <row r="3" spans="1:18" x14ac:dyDescent="0.25">
      <c r="A3">
        <v>1</v>
      </c>
      <c r="B3" s="20" t="s">
        <v>23</v>
      </c>
      <c r="C3" s="21">
        <v>0.86160000000000003</v>
      </c>
      <c r="D3" s="22"/>
      <c r="E3" s="20" t="s">
        <v>44</v>
      </c>
      <c r="F3" s="21">
        <v>0.71419999999999995</v>
      </c>
      <c r="G3" s="23"/>
      <c r="H3" s="20" t="s">
        <v>6</v>
      </c>
      <c r="I3" s="21">
        <v>0.7097</v>
      </c>
      <c r="J3" s="23"/>
      <c r="K3" s="20" t="s">
        <v>20</v>
      </c>
      <c r="L3" s="24">
        <v>12726</v>
      </c>
      <c r="M3" s="23"/>
      <c r="N3" s="20" t="s">
        <v>7</v>
      </c>
      <c r="O3" s="21">
        <v>0.84009999999999996</v>
      </c>
      <c r="P3" s="7"/>
      <c r="Q3" s="3" t="s">
        <v>10</v>
      </c>
      <c r="R3" s="3"/>
    </row>
    <row r="4" spans="1:18" x14ac:dyDescent="0.25">
      <c r="A4">
        <f>A3+1</f>
        <v>2</v>
      </c>
      <c r="B4" s="20" t="s">
        <v>6</v>
      </c>
      <c r="C4" s="21">
        <v>0.72409999999999997</v>
      </c>
      <c r="D4" s="22"/>
      <c r="E4" s="20" t="s">
        <v>18</v>
      </c>
      <c r="F4" s="21">
        <v>0.61619999999999997</v>
      </c>
      <c r="G4" s="23"/>
      <c r="H4" s="20" t="s">
        <v>18</v>
      </c>
      <c r="I4" s="21">
        <v>0.65439999999999998</v>
      </c>
      <c r="J4" s="23"/>
      <c r="K4" s="20" t="s">
        <v>8</v>
      </c>
      <c r="L4" s="24">
        <v>11960.6</v>
      </c>
      <c r="M4" s="23"/>
      <c r="N4" s="20" t="s">
        <v>26</v>
      </c>
      <c r="O4" s="21">
        <v>0.76519999999999999</v>
      </c>
      <c r="P4" s="7"/>
      <c r="Q4" s="4" t="s">
        <v>14</v>
      </c>
      <c r="R4" s="4"/>
    </row>
    <row r="5" spans="1:18" x14ac:dyDescent="0.25">
      <c r="A5">
        <f t="shared" ref="A5:A59" si="0">A4+1</f>
        <v>3</v>
      </c>
      <c r="B5" s="20" t="s">
        <v>7</v>
      </c>
      <c r="C5" s="21">
        <v>0.71489999999999998</v>
      </c>
      <c r="D5" s="22"/>
      <c r="E5" s="20" t="s">
        <v>7</v>
      </c>
      <c r="F5" s="21">
        <v>0.60460000000000003</v>
      </c>
      <c r="G5" s="23"/>
      <c r="H5" s="20" t="s">
        <v>7</v>
      </c>
      <c r="I5" s="21">
        <v>0.6008</v>
      </c>
      <c r="J5" s="23"/>
      <c r="K5" s="20" t="s">
        <v>13</v>
      </c>
      <c r="L5" s="24">
        <v>9880</v>
      </c>
      <c r="M5" s="23"/>
      <c r="N5" s="20" t="s">
        <v>6</v>
      </c>
      <c r="O5" s="21">
        <v>0.6966</v>
      </c>
      <c r="P5" s="7"/>
      <c r="Q5" s="5" t="s">
        <v>19</v>
      </c>
      <c r="R5" s="5"/>
    </row>
    <row r="6" spans="1:18" x14ac:dyDescent="0.25">
      <c r="A6">
        <f t="shared" si="0"/>
        <v>4</v>
      </c>
      <c r="B6" s="20" t="s">
        <v>15</v>
      </c>
      <c r="C6" s="21">
        <v>0.70079999999999998</v>
      </c>
      <c r="D6" s="22"/>
      <c r="E6" s="20" t="s">
        <v>16</v>
      </c>
      <c r="F6" s="21">
        <v>0.59289999999999998</v>
      </c>
      <c r="H6" s="20" t="s">
        <v>26</v>
      </c>
      <c r="I6" s="21">
        <v>0.57550000000000001</v>
      </c>
      <c r="K6" s="20" t="s">
        <v>17</v>
      </c>
      <c r="L6" s="24">
        <v>9130</v>
      </c>
      <c r="N6" s="20" t="s">
        <v>28</v>
      </c>
      <c r="O6" s="21">
        <v>0.69040000000000001</v>
      </c>
      <c r="P6" s="7"/>
      <c r="Q6" s="6" t="s">
        <v>22</v>
      </c>
      <c r="R6" s="6"/>
    </row>
    <row r="7" spans="1:18" x14ac:dyDescent="0.25">
      <c r="A7">
        <f t="shared" si="0"/>
        <v>5</v>
      </c>
      <c r="B7" s="20" t="s">
        <v>13</v>
      </c>
      <c r="C7" s="21">
        <v>0.69330000000000003</v>
      </c>
      <c r="D7" s="22"/>
      <c r="E7" s="20" t="s">
        <v>26</v>
      </c>
      <c r="F7" s="21">
        <v>0.5867</v>
      </c>
      <c r="H7" s="20" t="s">
        <v>16</v>
      </c>
      <c r="I7" s="21">
        <v>0.57520000000000004</v>
      </c>
      <c r="K7" s="20" t="s">
        <v>29</v>
      </c>
      <c r="L7" s="24">
        <v>8939</v>
      </c>
      <c r="N7" s="20" t="s">
        <v>55</v>
      </c>
      <c r="O7" s="21">
        <v>0.67949999999999999</v>
      </c>
      <c r="P7" s="7"/>
      <c r="Q7" s="7"/>
      <c r="R7" s="7"/>
    </row>
    <row r="8" spans="1:18" x14ac:dyDescent="0.25">
      <c r="A8">
        <f t="shared" si="0"/>
        <v>6</v>
      </c>
      <c r="B8" s="20" t="s">
        <v>12</v>
      </c>
      <c r="C8" s="21">
        <v>0.68859999999999999</v>
      </c>
      <c r="D8" s="22"/>
      <c r="E8" s="20" t="s">
        <v>6</v>
      </c>
      <c r="F8" s="21">
        <v>0.5554</v>
      </c>
      <c r="H8" s="20" t="s">
        <v>8</v>
      </c>
      <c r="I8" s="21">
        <v>0.55840000000000001</v>
      </c>
      <c r="K8" s="20" t="s">
        <v>27</v>
      </c>
      <c r="L8" s="24">
        <v>8840</v>
      </c>
      <c r="N8" s="20" t="s">
        <v>18</v>
      </c>
      <c r="O8" s="21">
        <v>0.66900000000000004</v>
      </c>
      <c r="P8" s="7"/>
      <c r="Q8" s="7"/>
      <c r="R8" s="7"/>
    </row>
    <row r="9" spans="1:18" x14ac:dyDescent="0.25">
      <c r="A9">
        <f t="shared" si="0"/>
        <v>7</v>
      </c>
      <c r="B9" s="20" t="s">
        <v>30</v>
      </c>
      <c r="C9" s="21">
        <v>0.66010000000000002</v>
      </c>
      <c r="D9" s="22"/>
      <c r="E9" s="20" t="s">
        <v>31</v>
      </c>
      <c r="F9" s="21">
        <v>0.5534</v>
      </c>
      <c r="H9" s="20" t="s">
        <v>12</v>
      </c>
      <c r="I9" s="21">
        <v>0.54049999999999998</v>
      </c>
      <c r="K9" s="20" t="s">
        <v>25</v>
      </c>
      <c r="L9" s="24">
        <v>8832.56</v>
      </c>
      <c r="N9" s="20" t="s">
        <v>60</v>
      </c>
      <c r="O9" s="21">
        <v>0.64980000000000004</v>
      </c>
      <c r="P9" s="7"/>
      <c r="Q9" s="7"/>
      <c r="R9" s="7"/>
    </row>
    <row r="10" spans="1:18" x14ac:dyDescent="0.25">
      <c r="A10">
        <f t="shared" si="0"/>
        <v>8</v>
      </c>
      <c r="B10" s="20" t="s">
        <v>28</v>
      </c>
      <c r="C10" s="21">
        <v>0.64870000000000005</v>
      </c>
      <c r="D10" s="22"/>
      <c r="E10" s="20" t="s">
        <v>8</v>
      </c>
      <c r="F10" s="21">
        <v>0.53549999999999998</v>
      </c>
      <c r="H10" s="20" t="s">
        <v>31</v>
      </c>
      <c r="I10" s="21">
        <v>0.53290000000000004</v>
      </c>
      <c r="K10" s="20" t="s">
        <v>53</v>
      </c>
      <c r="L10" s="24">
        <v>8792.73</v>
      </c>
      <c r="N10" s="20" t="s">
        <v>43</v>
      </c>
      <c r="O10" s="21">
        <v>0.63680000000000003</v>
      </c>
      <c r="P10" s="7"/>
      <c r="Q10" s="7"/>
      <c r="R10" s="7"/>
    </row>
    <row r="11" spans="1:18" x14ac:dyDescent="0.25">
      <c r="A11">
        <f t="shared" si="0"/>
        <v>9</v>
      </c>
      <c r="B11" s="20" t="s">
        <v>11</v>
      </c>
      <c r="C11" s="21">
        <v>0.64529999999999998</v>
      </c>
      <c r="D11" s="22"/>
      <c r="E11" s="20" t="s">
        <v>24</v>
      </c>
      <c r="F11" s="21">
        <v>0.52859999999999996</v>
      </c>
      <c r="H11" s="20" t="s">
        <v>55</v>
      </c>
      <c r="I11" s="21">
        <v>0.51529999999999998</v>
      </c>
      <c r="K11" s="20" t="s">
        <v>31</v>
      </c>
      <c r="L11" s="24">
        <v>8745.35</v>
      </c>
      <c r="N11" s="20" t="s">
        <v>8</v>
      </c>
      <c r="O11" s="21">
        <v>0.61599999999999999</v>
      </c>
      <c r="P11" s="7"/>
      <c r="Q11" s="74" t="s">
        <v>35</v>
      </c>
      <c r="R11" s="74"/>
    </row>
    <row r="12" spans="1:18" x14ac:dyDescent="0.25">
      <c r="A12">
        <f t="shared" si="0"/>
        <v>10</v>
      </c>
      <c r="B12" s="20" t="s">
        <v>37</v>
      </c>
      <c r="C12" s="21">
        <v>0.63400000000000001</v>
      </c>
      <c r="D12" s="22"/>
      <c r="E12" s="20" t="s">
        <v>12</v>
      </c>
      <c r="F12" s="21">
        <v>0.5171</v>
      </c>
      <c r="H12" s="20" t="s">
        <v>15</v>
      </c>
      <c r="I12" s="21">
        <v>0.49120000000000003</v>
      </c>
      <c r="K12" s="20" t="s">
        <v>33</v>
      </c>
      <c r="L12" s="24">
        <v>8390</v>
      </c>
      <c r="N12" s="20" t="s">
        <v>45</v>
      </c>
      <c r="O12" s="21">
        <v>0.60360000000000003</v>
      </c>
      <c r="P12" s="7"/>
      <c r="Q12" s="74"/>
      <c r="R12" s="74"/>
    </row>
    <row r="13" spans="1:18" x14ac:dyDescent="0.25">
      <c r="A13">
        <f t="shared" si="0"/>
        <v>11</v>
      </c>
      <c r="B13" s="20" t="s">
        <v>26</v>
      </c>
      <c r="C13" s="21">
        <v>0.63100000000000001</v>
      </c>
      <c r="D13" s="22"/>
      <c r="E13" s="20" t="s">
        <v>55</v>
      </c>
      <c r="F13" s="21">
        <v>0.51519999999999999</v>
      </c>
      <c r="H13" s="20" t="s">
        <v>23</v>
      </c>
      <c r="I13" s="21">
        <v>0.48180000000000001</v>
      </c>
      <c r="K13" s="20" t="s">
        <v>41</v>
      </c>
      <c r="L13" s="24">
        <v>8137.33</v>
      </c>
      <c r="N13" s="20" t="s">
        <v>11</v>
      </c>
      <c r="O13" s="21">
        <v>0.59409999999999996</v>
      </c>
      <c r="P13" s="7"/>
      <c r="Q13" s="74"/>
      <c r="R13" s="74"/>
    </row>
    <row r="14" spans="1:18" x14ac:dyDescent="0.25">
      <c r="A14">
        <f t="shared" si="0"/>
        <v>12</v>
      </c>
      <c r="B14" s="20" t="s">
        <v>43</v>
      </c>
      <c r="C14" s="21">
        <v>0.62070000000000003</v>
      </c>
      <c r="D14" s="22"/>
      <c r="E14" s="20" t="s">
        <v>15</v>
      </c>
      <c r="F14" s="21">
        <v>0.50939999999999996</v>
      </c>
      <c r="H14" s="20" t="s">
        <v>37</v>
      </c>
      <c r="I14" s="21">
        <v>0.48139999999999999</v>
      </c>
      <c r="K14" s="20" t="s">
        <v>46</v>
      </c>
      <c r="L14" s="24">
        <v>8084.48</v>
      </c>
      <c r="N14" s="20" t="s">
        <v>41</v>
      </c>
      <c r="O14" s="21">
        <v>0.59130000000000005</v>
      </c>
      <c r="P14" s="7"/>
      <c r="Q14" s="74"/>
      <c r="R14" s="74"/>
    </row>
    <row r="15" spans="1:18" x14ac:dyDescent="0.25">
      <c r="A15">
        <f t="shared" si="0"/>
        <v>13</v>
      </c>
      <c r="B15" s="20" t="s">
        <v>32</v>
      </c>
      <c r="C15" s="21">
        <v>0.61629999999999996</v>
      </c>
      <c r="D15" s="22"/>
      <c r="E15" s="20" t="s">
        <v>30</v>
      </c>
      <c r="F15" s="21">
        <v>0.48399999999999999</v>
      </c>
      <c r="H15" s="20" t="s">
        <v>24</v>
      </c>
      <c r="I15" s="21">
        <v>0.47820000000000001</v>
      </c>
      <c r="K15" s="20" t="s">
        <v>6</v>
      </c>
      <c r="L15" s="24">
        <v>8075</v>
      </c>
      <c r="N15" s="20" t="s">
        <v>15</v>
      </c>
      <c r="O15" s="21">
        <v>0.59089999999999998</v>
      </c>
      <c r="P15" s="7"/>
      <c r="Q15" s="74"/>
      <c r="R15" s="74"/>
    </row>
    <row r="16" spans="1:18" ht="15.75" thickBot="1" x14ac:dyDescent="0.3">
      <c r="A16">
        <f t="shared" si="0"/>
        <v>14</v>
      </c>
      <c r="B16" s="20" t="s">
        <v>18</v>
      </c>
      <c r="C16" s="21">
        <v>0.61519999999999997</v>
      </c>
      <c r="D16" s="22"/>
      <c r="E16" s="20" t="s">
        <v>9</v>
      </c>
      <c r="F16" s="21">
        <v>0.45839999999999997</v>
      </c>
      <c r="H16" s="20" t="s">
        <v>30</v>
      </c>
      <c r="I16" s="21">
        <v>0.47620000000000001</v>
      </c>
      <c r="K16" s="20" t="s">
        <v>15</v>
      </c>
      <c r="L16" s="24">
        <v>8060</v>
      </c>
      <c r="N16" s="20" t="s">
        <v>21</v>
      </c>
      <c r="O16" s="21">
        <v>0.5907</v>
      </c>
      <c r="P16" s="7"/>
      <c r="Q16" s="7"/>
      <c r="R16" s="7"/>
    </row>
    <row r="17" spans="1:18" ht="15.75" thickTop="1" x14ac:dyDescent="0.25">
      <c r="A17">
        <f t="shared" si="0"/>
        <v>15</v>
      </c>
      <c r="B17" s="20" t="s">
        <v>8</v>
      </c>
      <c r="C17" s="21">
        <v>0.6149</v>
      </c>
      <c r="D17" s="22"/>
      <c r="E17" s="25" t="s">
        <v>13</v>
      </c>
      <c r="F17" s="26">
        <v>0.4496</v>
      </c>
      <c r="H17" s="25" t="s">
        <v>9</v>
      </c>
      <c r="I17" s="27">
        <v>0.4587</v>
      </c>
      <c r="K17" s="20" t="s">
        <v>9</v>
      </c>
      <c r="L17" s="24">
        <v>7984.49</v>
      </c>
      <c r="N17" s="20" t="s">
        <v>34</v>
      </c>
      <c r="O17" s="28">
        <v>0.5776</v>
      </c>
      <c r="P17" s="7"/>
      <c r="Q17" s="7"/>
      <c r="R17" s="7"/>
    </row>
    <row r="18" spans="1:18" x14ac:dyDescent="0.25">
      <c r="A18">
        <f t="shared" si="0"/>
        <v>16</v>
      </c>
      <c r="B18" s="29" t="s">
        <v>40</v>
      </c>
      <c r="C18" s="30">
        <v>0.61280000000000001</v>
      </c>
      <c r="D18" s="22"/>
      <c r="E18" s="31" t="s">
        <v>54</v>
      </c>
      <c r="F18" s="32">
        <v>0.44490000000000002</v>
      </c>
      <c r="H18" s="31" t="s">
        <v>48</v>
      </c>
      <c r="I18" s="33">
        <v>0.44109999999999999</v>
      </c>
      <c r="K18" s="29" t="s">
        <v>21</v>
      </c>
      <c r="L18" s="34">
        <v>7956.18</v>
      </c>
      <c r="N18" s="29" t="s">
        <v>23</v>
      </c>
      <c r="O18" s="35">
        <v>0.56830000000000003</v>
      </c>
      <c r="P18" s="7"/>
      <c r="Q18" s="7"/>
      <c r="R18" s="7"/>
    </row>
    <row r="19" spans="1:18" x14ac:dyDescent="0.25">
      <c r="A19">
        <f t="shared" si="0"/>
        <v>17</v>
      </c>
      <c r="B19" s="29" t="s">
        <v>24</v>
      </c>
      <c r="C19" s="30">
        <v>0.60640000000000005</v>
      </c>
      <c r="D19" s="22"/>
      <c r="E19" s="31" t="s">
        <v>48</v>
      </c>
      <c r="F19" s="32">
        <v>0.44469999999999998</v>
      </c>
      <c r="H19" s="31" t="s">
        <v>50</v>
      </c>
      <c r="I19" s="33">
        <v>0.43380000000000002</v>
      </c>
      <c r="K19" s="29" t="s">
        <v>39</v>
      </c>
      <c r="L19" s="34">
        <v>7884.56</v>
      </c>
      <c r="N19" s="29" t="s">
        <v>31</v>
      </c>
      <c r="O19" s="35">
        <v>0.55549999999999999</v>
      </c>
      <c r="P19" s="7"/>
      <c r="Q19" s="7"/>
      <c r="R19" s="7"/>
    </row>
    <row r="20" spans="1:18" x14ac:dyDescent="0.25">
      <c r="A20">
        <f t="shared" si="0"/>
        <v>18</v>
      </c>
      <c r="B20" s="29" t="s">
        <v>20</v>
      </c>
      <c r="C20" s="30">
        <v>0.57689999999999997</v>
      </c>
      <c r="D20" s="22"/>
      <c r="E20" s="31" t="s">
        <v>37</v>
      </c>
      <c r="F20" s="32">
        <v>0.43780000000000002</v>
      </c>
      <c r="H20" s="31" t="s">
        <v>39</v>
      </c>
      <c r="I20" s="33">
        <v>0.43169999999999997</v>
      </c>
      <c r="K20" s="29" t="s">
        <v>42</v>
      </c>
      <c r="L20" s="34">
        <v>7711.1</v>
      </c>
      <c r="N20" s="29" t="s">
        <v>20</v>
      </c>
      <c r="O20" s="35">
        <v>0.5333</v>
      </c>
      <c r="P20" s="7"/>
      <c r="Q20" s="7"/>
      <c r="R20" s="7"/>
    </row>
    <row r="21" spans="1:18" ht="15.75" thickBot="1" x14ac:dyDescent="0.3">
      <c r="A21">
        <f t="shared" si="0"/>
        <v>19</v>
      </c>
      <c r="B21" s="29" t="s">
        <v>55</v>
      </c>
      <c r="C21" s="30">
        <v>0.56740000000000002</v>
      </c>
      <c r="D21" s="22"/>
      <c r="E21" s="31" t="s">
        <v>23</v>
      </c>
      <c r="F21" s="32">
        <v>0.43309999999999998</v>
      </c>
      <c r="H21" s="31" t="s">
        <v>54</v>
      </c>
      <c r="I21" s="33">
        <v>0.43090000000000001</v>
      </c>
      <c r="K21" s="29" t="s">
        <v>50</v>
      </c>
      <c r="L21" s="34">
        <v>7569</v>
      </c>
      <c r="N21" s="29" t="s">
        <v>12</v>
      </c>
      <c r="O21" s="35">
        <v>0.4551</v>
      </c>
      <c r="P21" s="7"/>
      <c r="Q21" s="7"/>
      <c r="R21" s="7"/>
    </row>
    <row r="22" spans="1:18" ht="15.75" thickTop="1" x14ac:dyDescent="0.25">
      <c r="A22">
        <f t="shared" si="0"/>
        <v>20</v>
      </c>
      <c r="B22" s="36" t="s">
        <v>61</v>
      </c>
      <c r="C22" s="37">
        <v>0.56659999999999999</v>
      </c>
      <c r="D22" s="22"/>
      <c r="E22" s="31" t="s">
        <v>61</v>
      </c>
      <c r="F22" s="32">
        <v>0.43130000000000002</v>
      </c>
      <c r="H22" s="31" t="s">
        <v>21</v>
      </c>
      <c r="I22" s="33">
        <v>0.43059999999999998</v>
      </c>
      <c r="K22" s="29" t="s">
        <v>51</v>
      </c>
      <c r="L22" s="34">
        <v>7490</v>
      </c>
      <c r="N22" s="29" t="s">
        <v>47</v>
      </c>
      <c r="O22" s="35">
        <v>0.45</v>
      </c>
      <c r="P22" s="7"/>
      <c r="Q22" s="7"/>
      <c r="R22" s="7"/>
    </row>
    <row r="23" spans="1:18" x14ac:dyDescent="0.25">
      <c r="A23">
        <f t="shared" si="0"/>
        <v>21</v>
      </c>
      <c r="B23" s="31" t="s">
        <v>65</v>
      </c>
      <c r="C23" s="32">
        <v>0.56030000000000002</v>
      </c>
      <c r="D23" s="22"/>
      <c r="E23" s="31" t="s">
        <v>28</v>
      </c>
      <c r="F23" s="32">
        <v>0.43070000000000003</v>
      </c>
      <c r="H23" s="31" t="s">
        <v>28</v>
      </c>
      <c r="I23" s="33">
        <v>0.42909999999999998</v>
      </c>
      <c r="K23" s="29" t="s">
        <v>36</v>
      </c>
      <c r="L23" s="34">
        <v>7428.44</v>
      </c>
      <c r="N23" s="29" t="s">
        <v>49</v>
      </c>
      <c r="O23" s="35">
        <v>0.44469999999999998</v>
      </c>
      <c r="P23" s="7"/>
      <c r="Q23" s="7"/>
      <c r="R23" s="7"/>
    </row>
    <row r="24" spans="1:18" ht="15.75" thickBot="1" x14ac:dyDescent="0.3">
      <c r="A24">
        <f t="shared" si="0"/>
        <v>22</v>
      </c>
      <c r="B24" s="31" t="s">
        <v>9</v>
      </c>
      <c r="C24" s="32">
        <v>0.55910000000000004</v>
      </c>
      <c r="D24" s="22"/>
      <c r="E24" s="31" t="s">
        <v>21</v>
      </c>
      <c r="F24" s="32">
        <v>0.42370000000000002</v>
      </c>
      <c r="H24" s="31" t="s">
        <v>45</v>
      </c>
      <c r="I24" s="33">
        <v>0.42520000000000002</v>
      </c>
      <c r="K24" s="29" t="s">
        <v>52</v>
      </c>
      <c r="L24" s="34">
        <v>7423.84</v>
      </c>
      <c r="N24" s="29" t="s">
        <v>64</v>
      </c>
      <c r="O24" s="35">
        <v>0.43890000000000001</v>
      </c>
      <c r="P24" s="7"/>
      <c r="Q24" s="7"/>
      <c r="R24" s="7"/>
    </row>
    <row r="25" spans="1:18" ht="15.75" thickTop="1" x14ac:dyDescent="0.25">
      <c r="A25">
        <f t="shared" si="0"/>
        <v>23</v>
      </c>
      <c r="B25" s="31" t="s">
        <v>53</v>
      </c>
      <c r="C25" s="32">
        <v>0.55489999999999995</v>
      </c>
      <c r="D25" s="22"/>
      <c r="E25" s="31" t="s">
        <v>52</v>
      </c>
      <c r="F25" s="32">
        <v>0.42280000000000001</v>
      </c>
      <c r="H25" s="31" t="s">
        <v>13</v>
      </c>
      <c r="I25" s="33">
        <v>0.42109999999999997</v>
      </c>
      <c r="K25" s="29" t="s">
        <v>30</v>
      </c>
      <c r="L25" s="34">
        <v>7410</v>
      </c>
      <c r="N25" s="36" t="s">
        <v>61</v>
      </c>
      <c r="O25" s="38">
        <v>0.43070000000000003</v>
      </c>
      <c r="P25" s="7"/>
      <c r="Q25" s="7"/>
      <c r="R25" s="7"/>
    </row>
    <row r="26" spans="1:18" x14ac:dyDescent="0.25">
      <c r="A26">
        <f t="shared" si="0"/>
        <v>24</v>
      </c>
      <c r="B26" s="31" t="s">
        <v>49</v>
      </c>
      <c r="C26" s="32">
        <v>0.54730000000000001</v>
      </c>
      <c r="D26" s="22"/>
      <c r="E26" s="31" t="s">
        <v>50</v>
      </c>
      <c r="F26" s="32">
        <v>0.41849999999999998</v>
      </c>
      <c r="H26" s="31" t="s">
        <v>61</v>
      </c>
      <c r="I26" s="33">
        <v>0.42</v>
      </c>
      <c r="K26" s="29" t="s">
        <v>24</v>
      </c>
      <c r="L26" s="34">
        <v>7395.23</v>
      </c>
      <c r="N26" s="31" t="s">
        <v>16</v>
      </c>
      <c r="O26" s="33">
        <v>0.42699999999999999</v>
      </c>
      <c r="P26" s="7"/>
      <c r="Q26" s="7"/>
      <c r="R26" s="7"/>
    </row>
    <row r="27" spans="1:18" ht="15.75" thickBot="1" x14ac:dyDescent="0.3">
      <c r="A27">
        <f t="shared" si="0"/>
        <v>25</v>
      </c>
      <c r="B27" s="31" t="s">
        <v>58</v>
      </c>
      <c r="C27" s="32">
        <v>0.54</v>
      </c>
      <c r="D27" s="22"/>
      <c r="E27" s="31" t="s">
        <v>11</v>
      </c>
      <c r="F27" s="32">
        <v>0.4103</v>
      </c>
      <c r="H27" s="31" t="s">
        <v>34</v>
      </c>
      <c r="I27" s="33">
        <v>0.41589999999999999</v>
      </c>
      <c r="K27" s="29" t="s">
        <v>16</v>
      </c>
      <c r="L27" s="34">
        <v>7341</v>
      </c>
      <c r="N27" s="31" t="s">
        <v>53</v>
      </c>
      <c r="O27" s="33">
        <v>0.42670000000000002</v>
      </c>
      <c r="P27" s="7"/>
      <c r="Q27" s="7"/>
      <c r="R27" s="7"/>
    </row>
    <row r="28" spans="1:18" ht="15.75" thickTop="1" x14ac:dyDescent="0.25">
      <c r="A28">
        <f t="shared" si="0"/>
        <v>26</v>
      </c>
      <c r="B28" s="31" t="s">
        <v>17</v>
      </c>
      <c r="C28" s="32">
        <v>0.53600000000000003</v>
      </c>
      <c r="D28" s="22"/>
      <c r="E28" s="31" t="s">
        <v>17</v>
      </c>
      <c r="F28" s="32">
        <v>0.4093</v>
      </c>
      <c r="H28" s="31" t="s">
        <v>11</v>
      </c>
      <c r="I28" s="33">
        <v>0.4148</v>
      </c>
      <c r="K28" s="36" t="s">
        <v>11</v>
      </c>
      <c r="L28" s="39">
        <v>7200</v>
      </c>
      <c r="N28" s="31" t="s">
        <v>13</v>
      </c>
      <c r="O28" s="33">
        <v>0.41870000000000002</v>
      </c>
      <c r="P28" s="7"/>
      <c r="Q28" s="7"/>
      <c r="R28" s="7"/>
    </row>
    <row r="29" spans="1:18" x14ac:dyDescent="0.25">
      <c r="A29">
        <f t="shared" si="0"/>
        <v>27</v>
      </c>
      <c r="B29" s="31" t="s">
        <v>47</v>
      </c>
      <c r="C29" s="32">
        <v>0.5262</v>
      </c>
      <c r="D29" s="22"/>
      <c r="E29" s="31" t="s">
        <v>25</v>
      </c>
      <c r="F29" s="32">
        <v>0.40770000000000001</v>
      </c>
      <c r="H29" s="31" t="s">
        <v>52</v>
      </c>
      <c r="I29" s="33">
        <v>0.41360000000000002</v>
      </c>
      <c r="K29" s="31" t="s">
        <v>60</v>
      </c>
      <c r="L29" s="40">
        <v>7160</v>
      </c>
      <c r="N29" s="31" t="s">
        <v>48</v>
      </c>
      <c r="O29" s="33">
        <v>0.41810000000000003</v>
      </c>
      <c r="P29" s="7"/>
      <c r="Q29" s="7"/>
      <c r="R29" s="7"/>
    </row>
    <row r="30" spans="1:18" x14ac:dyDescent="0.25">
      <c r="A30">
        <f t="shared" si="0"/>
        <v>28</v>
      </c>
      <c r="B30" s="31" t="s">
        <v>21</v>
      </c>
      <c r="C30" s="32">
        <v>0.51719999999999999</v>
      </c>
      <c r="D30" s="22"/>
      <c r="E30" s="31" t="s">
        <v>39</v>
      </c>
      <c r="F30" s="32">
        <v>0.40689999999999998</v>
      </c>
      <c r="H30" s="31" t="s">
        <v>17</v>
      </c>
      <c r="I30" s="33">
        <v>0.41220000000000001</v>
      </c>
      <c r="K30" s="31" t="s">
        <v>49</v>
      </c>
      <c r="L30" s="40">
        <v>7095.96</v>
      </c>
      <c r="N30" s="31" t="s">
        <v>36</v>
      </c>
      <c r="O30" s="33">
        <v>0.39050000000000001</v>
      </c>
      <c r="P30" s="7"/>
      <c r="Q30" s="7"/>
      <c r="R30" s="7"/>
    </row>
    <row r="31" spans="1:18" x14ac:dyDescent="0.25">
      <c r="A31">
        <f t="shared" si="0"/>
        <v>29</v>
      </c>
      <c r="B31" s="41" t="s">
        <v>25</v>
      </c>
      <c r="C31" s="42">
        <v>0.51690000000000003</v>
      </c>
      <c r="D31" s="22"/>
      <c r="E31" s="41" t="s">
        <v>45</v>
      </c>
      <c r="F31" s="42">
        <v>0.40089999999999998</v>
      </c>
      <c r="H31" s="41" t="s">
        <v>43</v>
      </c>
      <c r="I31" s="42">
        <v>0.40970000000000001</v>
      </c>
      <c r="K31" s="41" t="s">
        <v>62</v>
      </c>
      <c r="L31" s="43">
        <v>6980</v>
      </c>
      <c r="N31" s="41" t="s">
        <v>30</v>
      </c>
      <c r="O31" s="44">
        <v>0.3846</v>
      </c>
      <c r="P31" s="7"/>
      <c r="Q31" s="7"/>
      <c r="R31" s="7"/>
    </row>
    <row r="32" spans="1:18" x14ac:dyDescent="0.25">
      <c r="A32">
        <f t="shared" si="0"/>
        <v>30</v>
      </c>
      <c r="B32" s="45" t="s">
        <v>42</v>
      </c>
      <c r="C32" s="46">
        <v>0.51649999999999996</v>
      </c>
      <c r="D32" s="22"/>
      <c r="E32" s="45" t="s">
        <v>40</v>
      </c>
      <c r="F32" s="46">
        <v>0.39360000000000001</v>
      </c>
      <c r="H32" s="45" t="s">
        <v>25</v>
      </c>
      <c r="I32" s="47">
        <v>0.4007</v>
      </c>
      <c r="K32" s="45" t="s">
        <v>54</v>
      </c>
      <c r="L32" s="48">
        <v>6891</v>
      </c>
      <c r="N32" s="45" t="s">
        <v>29</v>
      </c>
      <c r="O32" s="47">
        <v>0.38279999999999997</v>
      </c>
      <c r="P32" s="7"/>
      <c r="Q32" s="7"/>
      <c r="R32" s="7"/>
    </row>
    <row r="33" spans="1:18" x14ac:dyDescent="0.25">
      <c r="A33">
        <f t="shared" si="0"/>
        <v>31</v>
      </c>
      <c r="B33" s="45" t="s">
        <v>54</v>
      </c>
      <c r="C33" s="46">
        <v>0.5161</v>
      </c>
      <c r="D33" s="22"/>
      <c r="E33" s="45" t="s">
        <v>43</v>
      </c>
      <c r="F33" s="46">
        <v>0.39269999999999999</v>
      </c>
      <c r="H33" s="45" t="s">
        <v>49</v>
      </c>
      <c r="I33" s="47">
        <v>0.39800000000000002</v>
      </c>
      <c r="K33" s="45" t="s">
        <v>28</v>
      </c>
      <c r="L33" s="48">
        <v>6883</v>
      </c>
      <c r="N33" s="45" t="s">
        <v>56</v>
      </c>
      <c r="O33" s="47">
        <v>0.37159999999999999</v>
      </c>
      <c r="P33" s="7"/>
      <c r="Q33" s="7"/>
      <c r="R33" s="7"/>
    </row>
    <row r="34" spans="1:18" ht="15.75" thickBot="1" x14ac:dyDescent="0.3">
      <c r="A34">
        <f t="shared" si="0"/>
        <v>32</v>
      </c>
      <c r="B34" s="45" t="s">
        <v>50</v>
      </c>
      <c r="C34" s="46">
        <v>0.51519999999999999</v>
      </c>
      <c r="D34" s="22"/>
      <c r="E34" s="45" t="s">
        <v>49</v>
      </c>
      <c r="F34" s="46">
        <v>0.38850000000000001</v>
      </c>
      <c r="H34" s="45" t="s">
        <v>40</v>
      </c>
      <c r="I34" s="47">
        <v>0.39219999999999999</v>
      </c>
      <c r="K34" s="49" t="s">
        <v>38</v>
      </c>
      <c r="L34" s="50">
        <v>6830.97</v>
      </c>
      <c r="N34" s="45" t="s">
        <v>51</v>
      </c>
      <c r="O34" s="47">
        <v>0.36080000000000001</v>
      </c>
      <c r="P34" s="7"/>
      <c r="Q34" s="7"/>
      <c r="R34" s="7"/>
    </row>
    <row r="35" spans="1:18" ht="15.75" thickTop="1" x14ac:dyDescent="0.25">
      <c r="A35">
        <f t="shared" si="0"/>
        <v>33</v>
      </c>
      <c r="B35" s="45" t="s">
        <v>38</v>
      </c>
      <c r="C35" s="46">
        <v>0.50039999999999996</v>
      </c>
      <c r="D35" s="22"/>
      <c r="E35" s="45" t="s">
        <v>20</v>
      </c>
      <c r="F35" s="46">
        <v>0.37840000000000001</v>
      </c>
      <c r="H35" s="45" t="s">
        <v>64</v>
      </c>
      <c r="I35" s="47">
        <v>0.38229999999999997</v>
      </c>
      <c r="K35" s="51" t="s">
        <v>59</v>
      </c>
      <c r="L35" s="52">
        <v>6600</v>
      </c>
      <c r="N35" s="45" t="s">
        <v>57</v>
      </c>
      <c r="O35" s="47">
        <v>0.35870000000000002</v>
      </c>
      <c r="P35" s="7"/>
      <c r="Q35" s="7"/>
      <c r="R35" s="7"/>
    </row>
    <row r="36" spans="1:18" ht="15.75" thickBot="1" x14ac:dyDescent="0.3">
      <c r="A36">
        <f t="shared" si="0"/>
        <v>34</v>
      </c>
      <c r="B36" s="45" t="s">
        <v>57</v>
      </c>
      <c r="C36" s="46">
        <v>0.49790000000000001</v>
      </c>
      <c r="D36" s="22"/>
      <c r="E36" s="45" t="s">
        <v>57</v>
      </c>
      <c r="F36" s="46">
        <v>0.37490000000000001</v>
      </c>
      <c r="H36" s="49" t="s">
        <v>47</v>
      </c>
      <c r="I36" s="53">
        <v>0.37809999999999999</v>
      </c>
      <c r="K36" s="51" t="s">
        <v>26</v>
      </c>
      <c r="L36" s="52">
        <v>6512.74</v>
      </c>
      <c r="N36" s="45" t="s">
        <v>33</v>
      </c>
      <c r="O36" s="47">
        <v>0.3407</v>
      </c>
      <c r="P36" s="7"/>
      <c r="Q36" s="7"/>
      <c r="R36" s="7"/>
    </row>
    <row r="37" spans="1:18" ht="16.5" thickTop="1" thickBot="1" x14ac:dyDescent="0.3">
      <c r="A37">
        <f t="shared" si="0"/>
        <v>35</v>
      </c>
      <c r="B37" s="45" t="s">
        <v>48</v>
      </c>
      <c r="C37" s="46">
        <v>0.49690000000000001</v>
      </c>
      <c r="D37" s="22"/>
      <c r="E37" s="45" t="s">
        <v>34</v>
      </c>
      <c r="F37" s="46">
        <v>0.36870000000000003</v>
      </c>
      <c r="H37" s="51" t="s">
        <v>60</v>
      </c>
      <c r="I37" s="54">
        <v>0.35599999999999998</v>
      </c>
      <c r="K37" s="51" t="s">
        <v>57</v>
      </c>
      <c r="L37" s="52">
        <v>6374.5</v>
      </c>
      <c r="N37" s="49" t="s">
        <v>46</v>
      </c>
      <c r="O37" s="53">
        <v>0.33510000000000001</v>
      </c>
      <c r="P37" s="7"/>
      <c r="Q37" s="7"/>
      <c r="R37" s="7"/>
    </row>
    <row r="38" spans="1:18" ht="15.75" thickTop="1" x14ac:dyDescent="0.25">
      <c r="A38">
        <f t="shared" si="0"/>
        <v>36</v>
      </c>
      <c r="B38" s="45" t="s">
        <v>16</v>
      </c>
      <c r="C38" s="46">
        <v>0.495</v>
      </c>
      <c r="D38" s="22"/>
      <c r="E38" s="45" t="s">
        <v>60</v>
      </c>
      <c r="F38" s="46">
        <v>0.36699999999999999</v>
      </c>
      <c r="H38" s="51" t="s">
        <v>58</v>
      </c>
      <c r="I38" s="54">
        <v>0.35589999999999999</v>
      </c>
      <c r="K38" s="51" t="s">
        <v>48</v>
      </c>
      <c r="L38" s="52">
        <v>6305</v>
      </c>
      <c r="N38" s="51" t="s">
        <v>25</v>
      </c>
      <c r="O38" s="54">
        <v>0.3276</v>
      </c>
      <c r="P38" s="7"/>
      <c r="Q38" s="7"/>
      <c r="R38" s="7"/>
    </row>
    <row r="39" spans="1:18" x14ac:dyDescent="0.25">
      <c r="A39">
        <f t="shared" si="0"/>
        <v>37</v>
      </c>
      <c r="B39" s="45" t="s">
        <v>33</v>
      </c>
      <c r="C39" s="46">
        <v>0.49159999999999998</v>
      </c>
      <c r="D39" s="22"/>
      <c r="E39" s="45" t="s">
        <v>33</v>
      </c>
      <c r="F39" s="46">
        <v>0.36049999999999999</v>
      </c>
      <c r="H39" s="51" t="s">
        <v>33</v>
      </c>
      <c r="I39" s="54">
        <v>0.35299999999999998</v>
      </c>
      <c r="K39" s="51" t="s">
        <v>64</v>
      </c>
      <c r="L39" s="52">
        <v>6195</v>
      </c>
      <c r="N39" s="51" t="s">
        <v>42</v>
      </c>
      <c r="O39" s="54">
        <v>0.29210000000000003</v>
      </c>
      <c r="P39" s="7"/>
      <c r="Q39" s="7"/>
      <c r="R39" s="7"/>
    </row>
    <row r="40" spans="1:18" ht="15.75" thickBot="1" x14ac:dyDescent="0.3">
      <c r="A40">
        <f t="shared" si="0"/>
        <v>38</v>
      </c>
      <c r="B40" s="45" t="s">
        <v>51</v>
      </c>
      <c r="C40" s="46">
        <v>0.4914</v>
      </c>
      <c r="D40" s="22"/>
      <c r="E40" s="49" t="s">
        <v>58</v>
      </c>
      <c r="F40" s="55">
        <v>0.35720000000000002</v>
      </c>
      <c r="H40" s="51" t="s">
        <v>20</v>
      </c>
      <c r="I40" s="54">
        <v>0.35170000000000001</v>
      </c>
      <c r="K40" s="51" t="s">
        <v>34</v>
      </c>
      <c r="L40" s="52">
        <v>6155.74</v>
      </c>
      <c r="N40" s="51" t="s">
        <v>38</v>
      </c>
      <c r="O40" s="54">
        <v>0.28589999999999999</v>
      </c>
      <c r="P40" s="7"/>
      <c r="Q40" s="7"/>
      <c r="R40" s="7"/>
    </row>
    <row r="41" spans="1:18" ht="15.75" thickTop="1" x14ac:dyDescent="0.25">
      <c r="A41">
        <f t="shared" si="0"/>
        <v>39</v>
      </c>
      <c r="B41" s="45" t="s">
        <v>34</v>
      </c>
      <c r="C41" s="46">
        <v>0.48830000000000001</v>
      </c>
      <c r="D41" s="22"/>
      <c r="E41" s="51" t="s">
        <v>56</v>
      </c>
      <c r="F41" s="56">
        <v>0.34150000000000003</v>
      </c>
      <c r="H41" s="51" t="s">
        <v>57</v>
      </c>
      <c r="I41" s="54">
        <v>0.3322</v>
      </c>
      <c r="K41" s="51" t="s">
        <v>45</v>
      </c>
      <c r="L41" s="52">
        <v>6051.58</v>
      </c>
      <c r="N41" s="51" t="s">
        <v>37</v>
      </c>
      <c r="O41" s="54">
        <v>0.28460000000000002</v>
      </c>
      <c r="P41" s="7"/>
      <c r="Q41" s="7"/>
      <c r="R41" s="7"/>
    </row>
    <row r="42" spans="1:18" x14ac:dyDescent="0.25">
      <c r="A42">
        <f t="shared" si="0"/>
        <v>40</v>
      </c>
      <c r="B42" s="45" t="s">
        <v>41</v>
      </c>
      <c r="C42" s="46">
        <v>0.47699999999999998</v>
      </c>
      <c r="D42" s="22"/>
      <c r="E42" s="51" t="s">
        <v>27</v>
      </c>
      <c r="F42" s="56">
        <v>0.3342</v>
      </c>
      <c r="H42" s="51" t="s">
        <v>56</v>
      </c>
      <c r="I42" s="54">
        <v>0.3281</v>
      </c>
      <c r="K42" s="51" t="s">
        <v>37</v>
      </c>
      <c r="L42" s="52">
        <v>6045</v>
      </c>
      <c r="N42" s="51" t="s">
        <v>58</v>
      </c>
      <c r="O42" s="54">
        <v>0.27429999999999999</v>
      </c>
      <c r="P42" s="7"/>
      <c r="Q42" s="7"/>
      <c r="R42" s="7"/>
    </row>
    <row r="43" spans="1:18" x14ac:dyDescent="0.25">
      <c r="A43">
        <f t="shared" si="0"/>
        <v>41</v>
      </c>
      <c r="B43" s="45" t="s">
        <v>59</v>
      </c>
      <c r="C43" s="46">
        <v>0.47160000000000002</v>
      </c>
      <c r="D43" s="22"/>
      <c r="E43" s="51" t="s">
        <v>29</v>
      </c>
      <c r="F43" s="56">
        <v>0.31909999999999999</v>
      </c>
      <c r="H43" s="51" t="s">
        <v>29</v>
      </c>
      <c r="I43" s="54">
        <v>0.32650000000000001</v>
      </c>
      <c r="K43" s="51" t="s">
        <v>56</v>
      </c>
      <c r="L43" s="52">
        <v>5865.52</v>
      </c>
      <c r="N43" s="51" t="s">
        <v>40</v>
      </c>
      <c r="O43" s="54">
        <v>0.26100000000000001</v>
      </c>
      <c r="P43" s="7"/>
      <c r="Q43" s="7"/>
      <c r="R43" s="7"/>
    </row>
    <row r="44" spans="1:18" ht="15.75" thickBot="1" x14ac:dyDescent="0.3">
      <c r="A44">
        <f t="shared" si="0"/>
        <v>42</v>
      </c>
      <c r="B44" s="49" t="s">
        <v>63</v>
      </c>
      <c r="C44" s="55">
        <v>0.46860000000000002</v>
      </c>
      <c r="D44" s="22"/>
      <c r="E44" s="51" t="s">
        <v>47</v>
      </c>
      <c r="F44" s="56">
        <v>0.31790000000000002</v>
      </c>
      <c r="H44" s="51" t="s">
        <v>27</v>
      </c>
      <c r="I44" s="54">
        <v>0.31359999999999999</v>
      </c>
      <c r="K44" s="51" t="s">
        <v>40</v>
      </c>
      <c r="L44" s="52">
        <v>5776.1</v>
      </c>
      <c r="N44" s="51" t="s">
        <v>17</v>
      </c>
      <c r="O44" s="54">
        <v>0.25380000000000003</v>
      </c>
      <c r="P44" s="7"/>
      <c r="Q44" s="7"/>
      <c r="R44" s="7"/>
    </row>
    <row r="45" spans="1:18" ht="15.75" thickTop="1" x14ac:dyDescent="0.25">
      <c r="A45">
        <f t="shared" si="0"/>
        <v>43</v>
      </c>
      <c r="B45" s="51" t="s">
        <v>36</v>
      </c>
      <c r="C45" s="56">
        <v>0.4577</v>
      </c>
      <c r="D45" s="22"/>
      <c r="E45" s="51" t="s">
        <v>59</v>
      </c>
      <c r="F45" s="56">
        <v>0.31009999999999999</v>
      </c>
      <c r="H45" s="51" t="s">
        <v>59</v>
      </c>
      <c r="I45" s="54">
        <v>0.29120000000000001</v>
      </c>
      <c r="K45" s="51" t="s">
        <v>61</v>
      </c>
      <c r="L45" s="52">
        <v>5739.75</v>
      </c>
      <c r="N45" s="51" t="s">
        <v>54</v>
      </c>
      <c r="O45" s="54">
        <v>0.25359999999999999</v>
      </c>
      <c r="P45" s="7"/>
      <c r="Q45" s="7"/>
      <c r="R45" s="7"/>
    </row>
    <row r="46" spans="1:18" x14ac:dyDescent="0.25">
      <c r="A46">
        <f t="shared" si="0"/>
        <v>44</v>
      </c>
      <c r="B46" s="57" t="s">
        <v>64</v>
      </c>
      <c r="C46" s="58">
        <v>0.44290000000000002</v>
      </c>
      <c r="D46" s="22"/>
      <c r="E46" s="57" t="s">
        <v>64</v>
      </c>
      <c r="F46" s="58">
        <v>0.29480000000000001</v>
      </c>
      <c r="H46" s="57" t="s">
        <v>36</v>
      </c>
      <c r="I46" s="59">
        <v>0.2858</v>
      </c>
      <c r="K46" s="57" t="s">
        <v>43</v>
      </c>
      <c r="L46" s="60">
        <v>5546</v>
      </c>
      <c r="N46" s="57" t="s">
        <v>27</v>
      </c>
      <c r="O46" s="59">
        <v>0.24610000000000001</v>
      </c>
      <c r="P46" s="7"/>
      <c r="Q46" s="7"/>
      <c r="R46" s="7"/>
    </row>
    <row r="47" spans="1:18" x14ac:dyDescent="0.25">
      <c r="A47">
        <f t="shared" si="0"/>
        <v>45</v>
      </c>
      <c r="B47" s="57" t="s">
        <v>60</v>
      </c>
      <c r="C47" s="58">
        <v>0.42209999999999998</v>
      </c>
      <c r="D47" s="22"/>
      <c r="E47" s="57" t="s">
        <v>42</v>
      </c>
      <c r="F47" s="58">
        <v>0.29220000000000002</v>
      </c>
      <c r="H47" s="57" t="s">
        <v>42</v>
      </c>
      <c r="I47" s="59">
        <v>0.28100000000000003</v>
      </c>
      <c r="K47" s="57" t="s">
        <v>18</v>
      </c>
      <c r="L47" s="60">
        <v>5391.5</v>
      </c>
      <c r="N47" s="57" t="s">
        <v>63</v>
      </c>
      <c r="O47" s="59">
        <v>0.23100000000000001</v>
      </c>
      <c r="P47" s="7"/>
      <c r="Q47" s="7"/>
      <c r="R47" s="7"/>
    </row>
    <row r="48" spans="1:18" x14ac:dyDescent="0.25">
      <c r="A48">
        <f t="shared" si="0"/>
        <v>46</v>
      </c>
      <c r="B48" s="57" t="s">
        <v>39</v>
      </c>
      <c r="C48" s="58">
        <v>0.41239999999999999</v>
      </c>
      <c r="D48" s="22"/>
      <c r="E48" s="57" t="s">
        <v>36</v>
      </c>
      <c r="F48" s="58">
        <v>0.28749999999999998</v>
      </c>
      <c r="H48" s="57" t="s">
        <v>46</v>
      </c>
      <c r="I48" s="58">
        <v>0.27610000000000001</v>
      </c>
      <c r="K48" s="57" t="s">
        <v>58</v>
      </c>
      <c r="L48" s="60">
        <v>5388</v>
      </c>
      <c r="N48" s="57" t="s">
        <v>39</v>
      </c>
      <c r="O48" s="58">
        <v>0.23039999999999999</v>
      </c>
      <c r="P48" s="7"/>
      <c r="Q48" s="7"/>
      <c r="R48" s="7"/>
    </row>
    <row r="49" spans="1:18" x14ac:dyDescent="0.25">
      <c r="A49">
        <f t="shared" si="0"/>
        <v>47</v>
      </c>
      <c r="B49" s="57" t="s">
        <v>56</v>
      </c>
      <c r="C49" s="58">
        <v>0.4078</v>
      </c>
      <c r="D49" s="22"/>
      <c r="E49" s="57" t="s">
        <v>41</v>
      </c>
      <c r="F49" s="58">
        <v>0.27339999999999998</v>
      </c>
      <c r="H49" s="57" t="s">
        <v>41</v>
      </c>
      <c r="I49" s="58">
        <v>0.26390000000000002</v>
      </c>
      <c r="K49" s="57" t="s">
        <v>7</v>
      </c>
      <c r="L49" s="60">
        <v>5233.5</v>
      </c>
      <c r="N49" s="57" t="s">
        <v>9</v>
      </c>
      <c r="O49" s="58">
        <v>0.2155</v>
      </c>
      <c r="P49" s="7"/>
      <c r="Q49" s="7"/>
      <c r="R49" s="7"/>
    </row>
    <row r="50" spans="1:18" x14ac:dyDescent="0.25">
      <c r="A50">
        <f t="shared" si="0"/>
        <v>48</v>
      </c>
      <c r="B50" s="57" t="s">
        <v>29</v>
      </c>
      <c r="C50" s="58">
        <v>0.40589999999999998</v>
      </c>
      <c r="D50" s="22"/>
      <c r="E50" s="57" t="s">
        <v>46</v>
      </c>
      <c r="F50" s="58">
        <v>0.26850000000000002</v>
      </c>
      <c r="H50" s="57" t="s">
        <v>53</v>
      </c>
      <c r="I50" s="58">
        <v>0.2535</v>
      </c>
      <c r="K50" s="57" t="s">
        <v>55</v>
      </c>
      <c r="L50" s="60">
        <v>4749.58</v>
      </c>
      <c r="N50" s="57" t="s">
        <v>24</v>
      </c>
      <c r="O50" s="58">
        <v>0.20730000000000001</v>
      </c>
      <c r="P50" s="7"/>
      <c r="Q50" s="7"/>
      <c r="R50" s="7"/>
    </row>
    <row r="51" spans="1:18" x14ac:dyDescent="0.25">
      <c r="A51">
        <f t="shared" si="0"/>
        <v>49</v>
      </c>
      <c r="B51" s="57" t="s">
        <v>31</v>
      </c>
      <c r="C51" s="58">
        <v>0.40189999999999998</v>
      </c>
      <c r="D51" s="22"/>
      <c r="E51" s="57" t="s">
        <v>38</v>
      </c>
      <c r="F51" s="58">
        <v>0.2571</v>
      </c>
      <c r="H51" s="57" t="s">
        <v>44</v>
      </c>
      <c r="I51" s="58">
        <v>0.25</v>
      </c>
      <c r="K51" s="57" t="s">
        <v>63</v>
      </c>
      <c r="L51" s="60">
        <v>4628</v>
      </c>
      <c r="N51" s="57" t="s">
        <v>50</v>
      </c>
      <c r="O51" s="58">
        <v>0.20710000000000001</v>
      </c>
      <c r="P51" s="7"/>
      <c r="Q51" s="7"/>
      <c r="R51" s="7"/>
    </row>
    <row r="52" spans="1:18" x14ac:dyDescent="0.25">
      <c r="A52">
        <f t="shared" si="0"/>
        <v>50</v>
      </c>
      <c r="B52" s="57" t="s">
        <v>46</v>
      </c>
      <c r="C52" s="58">
        <v>0.38740000000000002</v>
      </c>
      <c r="D52" s="22"/>
      <c r="E52" s="57" t="s">
        <v>51</v>
      </c>
      <c r="F52" s="58">
        <v>0.24759999999999999</v>
      </c>
      <c r="H52" s="57" t="s">
        <v>51</v>
      </c>
      <c r="I52" s="58">
        <v>0.24</v>
      </c>
      <c r="K52" s="57" t="s">
        <v>47</v>
      </c>
      <c r="L52" s="60">
        <v>3999.41</v>
      </c>
      <c r="N52" s="57" t="s">
        <v>62</v>
      </c>
      <c r="O52" s="58">
        <v>0.17630000000000001</v>
      </c>
      <c r="P52" s="7"/>
      <c r="Q52" s="7"/>
      <c r="R52" s="7"/>
    </row>
    <row r="53" spans="1:18" x14ac:dyDescent="0.25">
      <c r="A53">
        <f t="shared" si="0"/>
        <v>51</v>
      </c>
      <c r="B53" s="57" t="s">
        <v>62</v>
      </c>
      <c r="C53" s="58">
        <v>0.3866</v>
      </c>
      <c r="D53" s="22"/>
      <c r="E53" s="57" t="s">
        <v>53</v>
      </c>
      <c r="F53" s="58">
        <v>0.218</v>
      </c>
      <c r="H53" s="57" t="s">
        <v>38</v>
      </c>
      <c r="I53" s="58">
        <v>0.23430000000000001</v>
      </c>
      <c r="K53" s="57" t="s">
        <v>12</v>
      </c>
      <c r="L53" s="60">
        <v>3909</v>
      </c>
      <c r="N53" s="57" t="s">
        <v>44</v>
      </c>
      <c r="O53" s="58">
        <v>0.1666</v>
      </c>
      <c r="P53" s="7"/>
      <c r="Q53" s="7"/>
      <c r="R53" s="7"/>
    </row>
    <row r="54" spans="1:18" x14ac:dyDescent="0.25">
      <c r="A54">
        <f t="shared" si="0"/>
        <v>52</v>
      </c>
      <c r="B54" s="57" t="s">
        <v>27</v>
      </c>
      <c r="C54" s="58">
        <v>0.35499999999999998</v>
      </c>
      <c r="D54" s="22"/>
      <c r="E54" s="57" t="s">
        <v>63</v>
      </c>
      <c r="F54" s="58">
        <v>0.2145</v>
      </c>
      <c r="H54" s="57" t="s">
        <v>62</v>
      </c>
      <c r="I54" s="58">
        <v>0.17710000000000001</v>
      </c>
      <c r="K54" s="57" t="s">
        <v>23</v>
      </c>
      <c r="L54" s="60">
        <v>3600</v>
      </c>
      <c r="N54" s="57" t="s">
        <v>52</v>
      </c>
      <c r="O54" s="58">
        <v>0.1608</v>
      </c>
      <c r="P54" s="7"/>
      <c r="Q54" s="7"/>
      <c r="R54" s="7"/>
    </row>
    <row r="55" spans="1:18" x14ac:dyDescent="0.25">
      <c r="A55">
        <f t="shared" si="0"/>
        <v>53</v>
      </c>
      <c r="B55" s="57" t="s">
        <v>67</v>
      </c>
      <c r="C55" s="58">
        <v>0.34920000000000001</v>
      </c>
      <c r="D55" s="22"/>
      <c r="E55" s="57" t="s">
        <v>62</v>
      </c>
      <c r="F55" s="58">
        <v>0.191</v>
      </c>
      <c r="H55" s="57" t="s">
        <v>63</v>
      </c>
      <c r="I55" s="58">
        <v>0.159</v>
      </c>
      <c r="K55" s="57" t="s">
        <v>32</v>
      </c>
      <c r="L55" s="60">
        <v>2550</v>
      </c>
      <c r="N55" s="57" t="s">
        <v>59</v>
      </c>
      <c r="O55" s="58">
        <v>0.1318</v>
      </c>
      <c r="P55" s="7"/>
      <c r="Q55" s="7"/>
      <c r="R55" s="7"/>
    </row>
    <row r="56" spans="1:18" x14ac:dyDescent="0.25">
      <c r="A56">
        <f t="shared" si="0"/>
        <v>54</v>
      </c>
      <c r="B56" s="57" t="s">
        <v>45</v>
      </c>
      <c r="C56" s="58">
        <v>0.33069999999999999</v>
      </c>
      <c r="D56" s="22"/>
      <c r="E56" s="57" t="s">
        <v>32</v>
      </c>
      <c r="F56" s="58">
        <v>4.8399999999999999E-2</v>
      </c>
      <c r="H56" s="57" t="s">
        <v>32</v>
      </c>
      <c r="I56" s="58">
        <v>9.5500000000000002E-2</v>
      </c>
      <c r="K56" s="57" t="s">
        <v>44</v>
      </c>
      <c r="L56" s="60">
        <v>2392</v>
      </c>
      <c r="N56" s="57" t="s">
        <v>66</v>
      </c>
      <c r="O56" s="58">
        <v>0</v>
      </c>
      <c r="P56" s="7"/>
      <c r="Q56" s="7"/>
      <c r="R56" s="7"/>
    </row>
    <row r="57" spans="1:18" x14ac:dyDescent="0.25">
      <c r="A57">
        <f t="shared" si="0"/>
        <v>55</v>
      </c>
      <c r="B57" s="57" t="s">
        <v>52</v>
      </c>
      <c r="C57" s="58">
        <v>0.29330000000000001</v>
      </c>
      <c r="D57" s="22"/>
      <c r="E57" s="57" t="s">
        <v>66</v>
      </c>
      <c r="F57" s="58">
        <v>0</v>
      </c>
      <c r="H57" s="57" t="s">
        <v>66</v>
      </c>
      <c r="I57" s="58">
        <v>0</v>
      </c>
      <c r="K57" s="57" t="s">
        <v>66</v>
      </c>
      <c r="L57" s="60">
        <v>0</v>
      </c>
      <c r="N57" s="57" t="s">
        <v>32</v>
      </c>
      <c r="O57" s="58">
        <v>0</v>
      </c>
      <c r="P57" s="7"/>
      <c r="Q57" s="7"/>
      <c r="R57" s="7"/>
    </row>
    <row r="58" spans="1:18" x14ac:dyDescent="0.25">
      <c r="A58">
        <f t="shared" si="0"/>
        <v>56</v>
      </c>
      <c r="B58" s="57" t="s">
        <v>44</v>
      </c>
      <c r="C58" s="58">
        <v>0.28570000000000001</v>
      </c>
      <c r="D58" s="22"/>
      <c r="E58" s="57" t="s">
        <v>65</v>
      </c>
      <c r="F58" s="58">
        <v>0</v>
      </c>
      <c r="H58" s="57" t="s">
        <v>65</v>
      </c>
      <c r="I58" s="58">
        <v>0</v>
      </c>
      <c r="K58" s="57" t="s">
        <v>65</v>
      </c>
      <c r="L58" s="60">
        <v>0</v>
      </c>
      <c r="N58" s="57" t="s">
        <v>65</v>
      </c>
      <c r="O58" s="58">
        <v>0</v>
      </c>
      <c r="P58" s="7"/>
      <c r="Q58" s="7"/>
      <c r="R58" s="7"/>
    </row>
    <row r="59" spans="1:18" x14ac:dyDescent="0.25">
      <c r="A59">
        <f t="shared" si="0"/>
        <v>57</v>
      </c>
      <c r="B59" s="57" t="s">
        <v>66</v>
      </c>
      <c r="C59" s="58">
        <v>0</v>
      </c>
      <c r="D59" s="22"/>
      <c r="E59" s="57" t="s">
        <v>67</v>
      </c>
      <c r="F59" s="58">
        <v>0</v>
      </c>
      <c r="H59" s="57" t="s">
        <v>67</v>
      </c>
      <c r="I59" s="58">
        <v>0</v>
      </c>
      <c r="K59" s="57" t="s">
        <v>67</v>
      </c>
      <c r="L59" s="60">
        <v>0</v>
      </c>
      <c r="N59" s="57" t="s">
        <v>67</v>
      </c>
      <c r="O59" s="58">
        <v>0</v>
      </c>
      <c r="P59" s="7"/>
      <c r="Q59" s="7"/>
      <c r="R59" s="7"/>
    </row>
    <row r="60" spans="1:18" x14ac:dyDescent="0.25">
      <c r="B60" s="61"/>
      <c r="C60" s="62"/>
      <c r="E60" s="61"/>
      <c r="F60" s="62"/>
      <c r="H60" s="61"/>
      <c r="I60" s="62"/>
      <c r="K60" s="61"/>
      <c r="L60" s="63"/>
      <c r="N60" s="61"/>
      <c r="O60" s="62"/>
      <c r="P60" s="7"/>
    </row>
    <row r="61" spans="1:18" x14ac:dyDescent="0.25">
      <c r="B61" s="64" t="s">
        <v>78</v>
      </c>
      <c r="C61" s="22">
        <v>0.56689999999999996</v>
      </c>
      <c r="E61" s="64" t="s">
        <v>78</v>
      </c>
      <c r="F61" s="22">
        <v>0.45090000000000002</v>
      </c>
      <c r="H61" s="64" t="s">
        <v>78</v>
      </c>
      <c r="I61" s="22">
        <v>0.4597</v>
      </c>
      <c r="K61" s="64" t="s">
        <v>78</v>
      </c>
      <c r="L61" s="65">
        <v>7329</v>
      </c>
      <c r="N61" s="64" t="s">
        <v>78</v>
      </c>
      <c r="O61" s="22">
        <v>0.43459999999999999</v>
      </c>
      <c r="P61" s="7"/>
    </row>
    <row r="62" spans="1:18" x14ac:dyDescent="0.25">
      <c r="B62" s="61" t="s">
        <v>68</v>
      </c>
      <c r="C62" s="22">
        <v>0.51690000000000003</v>
      </c>
      <c r="E62" s="61" t="s">
        <v>68</v>
      </c>
      <c r="F62" s="22">
        <v>0.40089999999999998</v>
      </c>
      <c r="H62" s="61" t="s">
        <v>68</v>
      </c>
      <c r="I62" s="22">
        <v>0.40970000000000001</v>
      </c>
      <c r="K62" s="61" t="s">
        <v>68</v>
      </c>
      <c r="L62" s="65">
        <v>6980</v>
      </c>
      <c r="N62" s="61" t="s">
        <v>68</v>
      </c>
      <c r="O62" s="22">
        <v>0.3846</v>
      </c>
      <c r="P62" s="7"/>
    </row>
    <row r="63" spans="1:18" x14ac:dyDescent="0.25">
      <c r="B63" s="66">
        <v>-0.05</v>
      </c>
      <c r="C63" s="22">
        <v>0.46689999999999998</v>
      </c>
      <c r="E63" s="66">
        <v>-0.05</v>
      </c>
      <c r="F63" s="22">
        <v>0.35089999999999999</v>
      </c>
      <c r="H63" s="66">
        <v>-0.05</v>
      </c>
      <c r="I63" s="22">
        <v>0.35970000000000002</v>
      </c>
      <c r="K63" s="66">
        <v>-0.05</v>
      </c>
      <c r="L63" s="65">
        <v>6631</v>
      </c>
      <c r="N63" s="66">
        <v>-0.05</v>
      </c>
      <c r="O63" s="22">
        <v>0.33460000000000001</v>
      </c>
      <c r="P63" s="7"/>
    </row>
  </sheetData>
  <mergeCells count="2">
    <mergeCell ref="A1:O1"/>
    <mergeCell ref="Q11:R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C041-9C03-4007-99DA-24B8A0422EC8}">
  <dimension ref="A1:B5"/>
  <sheetViews>
    <sheetView workbookViewId="0">
      <selection activeCell="C12" sqref="C12"/>
    </sheetView>
  </sheetViews>
  <sheetFormatPr defaultRowHeight="15" x14ac:dyDescent="0.25"/>
  <cols>
    <col min="1" max="1" width="36.42578125" customWidth="1"/>
    <col min="2" max="2" width="14.42578125" customWidth="1"/>
  </cols>
  <sheetData>
    <row r="1" spans="1:2" ht="15.75" thickBot="1" x14ac:dyDescent="0.3">
      <c r="A1" s="75" t="s">
        <v>73</v>
      </c>
      <c r="B1" s="76"/>
    </row>
    <row r="2" spans="1:2" ht="30" x14ac:dyDescent="0.25">
      <c r="A2" s="13" t="s">
        <v>74</v>
      </c>
      <c r="B2" s="14">
        <v>0.34</v>
      </c>
    </row>
    <row r="3" spans="1:2" ht="30" x14ac:dyDescent="0.25">
      <c r="A3" s="10" t="s">
        <v>75</v>
      </c>
      <c r="B3" s="15">
        <v>0.34</v>
      </c>
    </row>
    <row r="4" spans="1:2" ht="15.75" thickBot="1" x14ac:dyDescent="0.3">
      <c r="A4" s="11" t="s">
        <v>76</v>
      </c>
      <c r="B4" s="16">
        <v>0.55000000000000004</v>
      </c>
    </row>
    <row r="5" spans="1:2" x14ac:dyDescent="0.25">
      <c r="A5" s="7"/>
      <c r="B5" s="2"/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450F8A5558BC41A6811A49ACEA2B56" ma:contentTypeVersion="6" ma:contentTypeDescription="Create a new document." ma:contentTypeScope="" ma:versionID="35211c6e05fea3499d67fdc2fb8cd8df">
  <xsd:schema xmlns:xsd="http://www.w3.org/2001/XMLSchema" xmlns:xs="http://www.w3.org/2001/XMLSchema" xmlns:p="http://schemas.microsoft.com/office/2006/metadata/properties" xmlns:ns2="f1142edc-7fa6-41ed-b82d-8cdde01a8cb0" xmlns:ns3="e8261f00-53e9-49b8-bb78-be0bee9799c9" targetNamespace="http://schemas.microsoft.com/office/2006/metadata/properties" ma:root="true" ma:fieldsID="9c476a8da8e4520747adefa8d4aab2cc" ns2:_="" ns3:_="">
    <xsd:import namespace="f1142edc-7fa6-41ed-b82d-8cdde01a8cb0"/>
    <xsd:import namespace="e8261f00-53e9-49b8-bb78-be0bee979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42edc-7fa6-41ed-b82d-8cdde01a8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61f00-53e9-49b8-bb78-be0bee9799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12C8-4674-4E62-8B49-3C5EA23389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3F7D4D-6686-4C93-8DB5-18A0C0C0A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42edc-7fa6-41ed-b82d-8cdde01a8cb0"/>
    <ds:schemaRef ds:uri="e8261f00-53e9-49b8-bb78-be0bee979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58AA3A-A33C-4BD4-A6B8-2AF03C17AC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Statistical Model Estimate Zero</vt:lpstr>
      <vt:lpstr>2024 Performance Quartiles</vt:lpstr>
      <vt:lpstr>GPRA Targets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Tucker, Alan</dc:creator>
  <cp:keywords/>
  <dc:description/>
  <cp:lastModifiedBy>LeMaster, John</cp:lastModifiedBy>
  <cp:revision/>
  <dcterms:created xsi:type="dcterms:W3CDTF">2024-03-08T16:19:32Z</dcterms:created>
  <dcterms:modified xsi:type="dcterms:W3CDTF">2026-04-02T14:09:25Z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0x0101008C450F8A5558BC41A6811A49ACEA2B56</vt:lpwstr>
  </property>
</Properties>
</file>